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 Caceres\Desktop\Cajas de Chile\Estadisticas\Estadísticas Industria\"/>
    </mc:Choice>
  </mc:AlternateContent>
  <bookViews>
    <workbookView xWindow="0" yWindow="0" windowWidth="20490" windowHeight="7455" tabRatio="815" activeTab="11"/>
  </bookViews>
  <sheets>
    <sheet name="Ene-18" sheetId="34" r:id="rId1"/>
    <sheet name="Feb-18" sheetId="45" r:id="rId2"/>
    <sheet name="Mar-18" sheetId="36" r:id="rId3"/>
    <sheet name="Abr-18" sheetId="37" r:id="rId4"/>
    <sheet name="May-18" sheetId="38" r:id="rId5"/>
    <sheet name="Jun-18" sheetId="39" r:id="rId6"/>
    <sheet name="Jul-18" sheetId="40" r:id="rId7"/>
    <sheet name="Ago-18" sheetId="41" r:id="rId8"/>
    <sheet name="Sep-18" sheetId="42" r:id="rId9"/>
    <sheet name="Oct-18" sheetId="43" r:id="rId10"/>
    <sheet name="Nov-18" sheetId="44" r:id="rId11"/>
    <sheet name="Dic-18" sheetId="46" r:id="rId12"/>
  </sheets>
  <calcPr calcId="152511"/>
</workbook>
</file>

<file path=xl/calcChain.xml><?xml version="1.0" encoding="utf-8"?>
<calcChain xmlns="http://schemas.openxmlformats.org/spreadsheetml/2006/main">
  <c r="T70" i="44" l="1"/>
  <c r="T71" i="44"/>
  <c r="T72" i="44"/>
  <c r="T73" i="44"/>
  <c r="T74" i="44"/>
  <c r="T75" i="44"/>
  <c r="T76" i="44"/>
  <c r="T77" i="44"/>
  <c r="T78" i="44"/>
  <c r="T79" i="44"/>
  <c r="T80" i="44"/>
  <c r="T81" i="44"/>
  <c r="T82" i="44"/>
  <c r="T83" i="44"/>
  <c r="T84" i="44"/>
  <c r="T69" i="44"/>
  <c r="B70" i="44"/>
  <c r="C70" i="44"/>
  <c r="D70" i="44"/>
  <c r="E70" i="44"/>
  <c r="F70" i="44"/>
  <c r="G70" i="44"/>
  <c r="H70" i="44"/>
  <c r="I70" i="44"/>
  <c r="J70" i="44"/>
  <c r="K70" i="44"/>
  <c r="L70" i="44"/>
  <c r="M70" i="44"/>
  <c r="N70" i="44"/>
  <c r="O70" i="44"/>
  <c r="P70" i="44"/>
  <c r="Q70" i="44"/>
  <c r="R70" i="44"/>
  <c r="B71" i="44"/>
  <c r="C71" i="44"/>
  <c r="D71" i="44"/>
  <c r="E71" i="44"/>
  <c r="F71" i="44"/>
  <c r="G71" i="44"/>
  <c r="H71" i="44"/>
  <c r="I71" i="44"/>
  <c r="J71" i="44"/>
  <c r="K71" i="44"/>
  <c r="L71" i="44"/>
  <c r="M71" i="44"/>
  <c r="N71" i="44"/>
  <c r="O71" i="44"/>
  <c r="P71" i="44"/>
  <c r="Q71" i="44"/>
  <c r="R71" i="44"/>
  <c r="B72" i="44"/>
  <c r="C72" i="44"/>
  <c r="D72" i="44"/>
  <c r="E72" i="44"/>
  <c r="F72" i="44"/>
  <c r="G72" i="44"/>
  <c r="H72" i="44"/>
  <c r="I72" i="44"/>
  <c r="J72" i="44"/>
  <c r="K72" i="44"/>
  <c r="L72" i="44"/>
  <c r="M72" i="44"/>
  <c r="N72" i="44"/>
  <c r="O72" i="44"/>
  <c r="P72" i="44"/>
  <c r="Q72" i="44"/>
  <c r="R72" i="44"/>
  <c r="B73" i="44"/>
  <c r="C73" i="44"/>
  <c r="D73" i="44"/>
  <c r="E73" i="44"/>
  <c r="F73" i="44"/>
  <c r="G73" i="44"/>
  <c r="H73" i="44"/>
  <c r="I73" i="44"/>
  <c r="J73" i="44"/>
  <c r="K73" i="44"/>
  <c r="L73" i="44"/>
  <c r="M73" i="44"/>
  <c r="N73" i="44"/>
  <c r="O73" i="44"/>
  <c r="P73" i="44"/>
  <c r="Q73" i="44"/>
  <c r="R73" i="44"/>
  <c r="B74" i="44"/>
  <c r="C74" i="44"/>
  <c r="D74" i="44"/>
  <c r="E74" i="44"/>
  <c r="F74" i="44"/>
  <c r="G74" i="44"/>
  <c r="H74" i="44"/>
  <c r="I74" i="44"/>
  <c r="J74" i="44"/>
  <c r="K74" i="44"/>
  <c r="L74" i="44"/>
  <c r="M74" i="44"/>
  <c r="N74" i="44"/>
  <c r="O74" i="44"/>
  <c r="P74" i="44"/>
  <c r="Q74" i="44"/>
  <c r="R74" i="44"/>
  <c r="B75" i="44"/>
  <c r="C75" i="44"/>
  <c r="D75" i="44"/>
  <c r="E75" i="44"/>
  <c r="F75" i="44"/>
  <c r="G75" i="44"/>
  <c r="H75" i="44"/>
  <c r="I75" i="44"/>
  <c r="J75" i="44"/>
  <c r="K75" i="44"/>
  <c r="L75" i="44"/>
  <c r="M75" i="44"/>
  <c r="N75" i="44"/>
  <c r="O75" i="44"/>
  <c r="P75" i="44"/>
  <c r="Q75" i="44"/>
  <c r="R75" i="44"/>
  <c r="B76" i="44"/>
  <c r="C76" i="44"/>
  <c r="D76" i="44"/>
  <c r="E76" i="44"/>
  <c r="F76" i="44"/>
  <c r="G76" i="44"/>
  <c r="H76" i="44"/>
  <c r="I76" i="44"/>
  <c r="J76" i="44"/>
  <c r="K76" i="44"/>
  <c r="L76" i="44"/>
  <c r="M76" i="44"/>
  <c r="N76" i="44"/>
  <c r="O76" i="44"/>
  <c r="P76" i="44"/>
  <c r="Q76" i="44"/>
  <c r="R76" i="44"/>
  <c r="B77" i="44"/>
  <c r="C77" i="44"/>
  <c r="D77" i="44"/>
  <c r="E77" i="44"/>
  <c r="F77" i="44"/>
  <c r="G77" i="44"/>
  <c r="H77" i="44"/>
  <c r="I77" i="44"/>
  <c r="J77" i="44"/>
  <c r="K77" i="44"/>
  <c r="L77" i="44"/>
  <c r="M77" i="44"/>
  <c r="N77" i="44"/>
  <c r="O77" i="44"/>
  <c r="P77" i="44"/>
  <c r="Q77" i="44"/>
  <c r="R77" i="44"/>
  <c r="B78" i="44"/>
  <c r="C78" i="44"/>
  <c r="D78" i="44"/>
  <c r="E78" i="44"/>
  <c r="F78" i="44"/>
  <c r="G78" i="44"/>
  <c r="H78" i="44"/>
  <c r="I78" i="44"/>
  <c r="J78" i="44"/>
  <c r="K78" i="44"/>
  <c r="L78" i="44"/>
  <c r="M78" i="44"/>
  <c r="N78" i="44"/>
  <c r="O78" i="44"/>
  <c r="P78" i="44"/>
  <c r="Q78" i="44"/>
  <c r="R78" i="44"/>
  <c r="B79" i="44"/>
  <c r="C79" i="44"/>
  <c r="D79" i="44"/>
  <c r="E79" i="44"/>
  <c r="F79" i="44"/>
  <c r="G79" i="44"/>
  <c r="H79" i="44"/>
  <c r="I79" i="44"/>
  <c r="J79" i="44"/>
  <c r="K79" i="44"/>
  <c r="L79" i="44"/>
  <c r="M79" i="44"/>
  <c r="N79" i="44"/>
  <c r="O79" i="44"/>
  <c r="P79" i="44"/>
  <c r="Q79" i="44"/>
  <c r="R79" i="44"/>
  <c r="B80" i="44"/>
  <c r="C80" i="44"/>
  <c r="D80" i="44"/>
  <c r="E80" i="44"/>
  <c r="F80" i="44"/>
  <c r="G80" i="44"/>
  <c r="H80" i="44"/>
  <c r="I80" i="44"/>
  <c r="J80" i="44"/>
  <c r="K80" i="44"/>
  <c r="L80" i="44"/>
  <c r="M80" i="44"/>
  <c r="N80" i="44"/>
  <c r="O80" i="44"/>
  <c r="P80" i="44"/>
  <c r="Q80" i="44"/>
  <c r="R80" i="44"/>
  <c r="B81" i="44"/>
  <c r="C81" i="44"/>
  <c r="D81" i="44"/>
  <c r="E81" i="44"/>
  <c r="F81" i="44"/>
  <c r="G81" i="44"/>
  <c r="H81" i="44"/>
  <c r="I81" i="44"/>
  <c r="J81" i="44"/>
  <c r="K81" i="44"/>
  <c r="L81" i="44"/>
  <c r="M81" i="44"/>
  <c r="N81" i="44"/>
  <c r="O81" i="44"/>
  <c r="P81" i="44"/>
  <c r="Q81" i="44"/>
  <c r="R81" i="44"/>
  <c r="B82" i="44"/>
  <c r="C82" i="44"/>
  <c r="D82" i="44"/>
  <c r="E82" i="44"/>
  <c r="F82" i="44"/>
  <c r="G82" i="44"/>
  <c r="H82" i="44"/>
  <c r="I82" i="44"/>
  <c r="J82" i="44"/>
  <c r="K82" i="44"/>
  <c r="L82" i="44"/>
  <c r="M82" i="44"/>
  <c r="N82" i="44"/>
  <c r="O82" i="44"/>
  <c r="P82" i="44"/>
  <c r="Q82" i="44"/>
  <c r="R82" i="44"/>
  <c r="B83" i="44"/>
  <c r="C83" i="44"/>
  <c r="D83" i="44"/>
  <c r="E83" i="44"/>
  <c r="F83" i="44"/>
  <c r="G83" i="44"/>
  <c r="H83" i="44"/>
  <c r="I83" i="44"/>
  <c r="J83" i="44"/>
  <c r="K83" i="44"/>
  <c r="L83" i="44"/>
  <c r="M83" i="44"/>
  <c r="N83" i="44"/>
  <c r="O83" i="44"/>
  <c r="P83" i="44"/>
  <c r="Q83" i="44"/>
  <c r="R83" i="44"/>
  <c r="C69" i="44"/>
  <c r="D69" i="44"/>
  <c r="S69" i="44" s="1"/>
  <c r="E69" i="44"/>
  <c r="F69" i="44"/>
  <c r="G69" i="44"/>
  <c r="H69" i="44"/>
  <c r="I69" i="44"/>
  <c r="J69" i="44"/>
  <c r="K69" i="44"/>
  <c r="L69" i="44"/>
  <c r="M69" i="44"/>
  <c r="N69" i="44"/>
  <c r="O69" i="44"/>
  <c r="P69" i="44"/>
  <c r="Q69" i="44"/>
  <c r="R69" i="44"/>
  <c r="B84" i="44"/>
  <c r="B69" i="44"/>
  <c r="T104" i="46" l="1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D104" i="46"/>
  <c r="C104" i="46"/>
  <c r="B104" i="46"/>
  <c r="T103" i="46"/>
  <c r="R103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D103" i="46"/>
  <c r="C103" i="46"/>
  <c r="B103" i="46"/>
  <c r="T102" i="46"/>
  <c r="R102" i="46"/>
  <c r="Q102" i="46"/>
  <c r="P102" i="46"/>
  <c r="O102" i="46"/>
  <c r="N102" i="46"/>
  <c r="M102" i="46"/>
  <c r="L102" i="46"/>
  <c r="K102" i="46"/>
  <c r="J102" i="46"/>
  <c r="I102" i="46"/>
  <c r="H102" i="46"/>
  <c r="G102" i="46"/>
  <c r="F102" i="46"/>
  <c r="E102" i="46"/>
  <c r="D102" i="46"/>
  <c r="C102" i="46"/>
  <c r="B102" i="46"/>
  <c r="T101" i="46"/>
  <c r="R101" i="46"/>
  <c r="Q101" i="46"/>
  <c r="P101" i="46"/>
  <c r="O101" i="46"/>
  <c r="N101" i="46"/>
  <c r="M101" i="46"/>
  <c r="L101" i="46"/>
  <c r="K101" i="46"/>
  <c r="J101" i="46"/>
  <c r="I101" i="46"/>
  <c r="H101" i="46"/>
  <c r="G101" i="46"/>
  <c r="F101" i="46"/>
  <c r="E101" i="46"/>
  <c r="D101" i="46"/>
  <c r="C101" i="46"/>
  <c r="B101" i="46"/>
  <c r="T100" i="46"/>
  <c r="R100" i="46"/>
  <c r="Q100" i="46"/>
  <c r="P100" i="46"/>
  <c r="O100" i="46"/>
  <c r="N100" i="46"/>
  <c r="M100" i="46"/>
  <c r="L100" i="46"/>
  <c r="K100" i="46"/>
  <c r="J100" i="46"/>
  <c r="I100" i="46"/>
  <c r="H100" i="46"/>
  <c r="G100" i="46"/>
  <c r="F100" i="46"/>
  <c r="E100" i="46"/>
  <c r="D100" i="46"/>
  <c r="C100" i="46"/>
  <c r="B100" i="46"/>
  <c r="T99" i="46"/>
  <c r="R99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D99" i="46"/>
  <c r="C99" i="46"/>
  <c r="B99" i="46"/>
  <c r="T98" i="46"/>
  <c r="R98" i="46"/>
  <c r="Q98" i="46"/>
  <c r="P98" i="46"/>
  <c r="O98" i="46"/>
  <c r="N98" i="46"/>
  <c r="M98" i="46"/>
  <c r="L98" i="46"/>
  <c r="K98" i="46"/>
  <c r="J98" i="46"/>
  <c r="I98" i="46"/>
  <c r="H98" i="46"/>
  <c r="G98" i="46"/>
  <c r="F98" i="46"/>
  <c r="E98" i="46"/>
  <c r="D98" i="46"/>
  <c r="C98" i="46"/>
  <c r="B98" i="46"/>
  <c r="T97" i="46"/>
  <c r="R97" i="46"/>
  <c r="Q97" i="46"/>
  <c r="P97" i="46"/>
  <c r="O97" i="46"/>
  <c r="N97" i="46"/>
  <c r="M97" i="46"/>
  <c r="L97" i="46"/>
  <c r="K97" i="46"/>
  <c r="J97" i="46"/>
  <c r="I97" i="46"/>
  <c r="H97" i="46"/>
  <c r="G97" i="46"/>
  <c r="F97" i="46"/>
  <c r="E97" i="46"/>
  <c r="D97" i="46"/>
  <c r="C97" i="46"/>
  <c r="B97" i="46"/>
  <c r="T96" i="46"/>
  <c r="R96" i="46"/>
  <c r="Q96" i="46"/>
  <c r="P96" i="46"/>
  <c r="O96" i="46"/>
  <c r="N96" i="46"/>
  <c r="M96" i="46"/>
  <c r="L96" i="46"/>
  <c r="K96" i="46"/>
  <c r="J96" i="46"/>
  <c r="I96" i="46"/>
  <c r="H96" i="46"/>
  <c r="G96" i="46"/>
  <c r="F96" i="46"/>
  <c r="E96" i="46"/>
  <c r="D96" i="46"/>
  <c r="C96" i="46"/>
  <c r="B96" i="46"/>
  <c r="T95" i="46"/>
  <c r="R95" i="46"/>
  <c r="Q95" i="46"/>
  <c r="P95" i="46"/>
  <c r="O95" i="46"/>
  <c r="N95" i="46"/>
  <c r="M95" i="46"/>
  <c r="L95" i="46"/>
  <c r="K95" i="46"/>
  <c r="J95" i="46"/>
  <c r="I95" i="46"/>
  <c r="H95" i="46"/>
  <c r="G95" i="46"/>
  <c r="F95" i="46"/>
  <c r="E95" i="46"/>
  <c r="D95" i="46"/>
  <c r="C95" i="46"/>
  <c r="B95" i="46"/>
  <c r="T94" i="46"/>
  <c r="R94" i="46"/>
  <c r="Q94" i="46"/>
  <c r="P94" i="46"/>
  <c r="O94" i="46"/>
  <c r="N94" i="46"/>
  <c r="M94" i="46"/>
  <c r="L94" i="46"/>
  <c r="K94" i="46"/>
  <c r="J94" i="46"/>
  <c r="I94" i="46"/>
  <c r="H94" i="46"/>
  <c r="G94" i="46"/>
  <c r="F94" i="46"/>
  <c r="E94" i="46"/>
  <c r="D94" i="46"/>
  <c r="C94" i="46"/>
  <c r="B94" i="46"/>
  <c r="T93" i="46"/>
  <c r="R93" i="46"/>
  <c r="Q93" i="46"/>
  <c r="P93" i="46"/>
  <c r="O93" i="46"/>
  <c r="N93" i="46"/>
  <c r="M93" i="46"/>
  <c r="L93" i="46"/>
  <c r="K93" i="46"/>
  <c r="J93" i="46"/>
  <c r="I93" i="46"/>
  <c r="H93" i="46"/>
  <c r="G93" i="46"/>
  <c r="F93" i="46"/>
  <c r="E93" i="46"/>
  <c r="D93" i="46"/>
  <c r="C93" i="46"/>
  <c r="B93" i="46"/>
  <c r="T92" i="46"/>
  <c r="R92" i="46"/>
  <c r="Q92" i="46"/>
  <c r="P92" i="46"/>
  <c r="O92" i="46"/>
  <c r="N92" i="46"/>
  <c r="M92" i="46"/>
  <c r="L92" i="46"/>
  <c r="K92" i="46"/>
  <c r="J92" i="46"/>
  <c r="I92" i="46"/>
  <c r="H92" i="46"/>
  <c r="G92" i="46"/>
  <c r="F92" i="46"/>
  <c r="E92" i="46"/>
  <c r="D92" i="46"/>
  <c r="C92" i="46"/>
  <c r="B92" i="46"/>
  <c r="T91" i="46"/>
  <c r="R91" i="46"/>
  <c r="Q91" i="46"/>
  <c r="P91" i="46"/>
  <c r="O91" i="46"/>
  <c r="N91" i="46"/>
  <c r="M91" i="46"/>
  <c r="L91" i="46"/>
  <c r="K91" i="46"/>
  <c r="J91" i="46"/>
  <c r="I91" i="46"/>
  <c r="H91" i="46"/>
  <c r="G91" i="46"/>
  <c r="F91" i="46"/>
  <c r="E91" i="46"/>
  <c r="D91" i="46"/>
  <c r="C91" i="46"/>
  <c r="B91" i="46"/>
  <c r="T90" i="46"/>
  <c r="R90" i="46"/>
  <c r="Q90" i="46"/>
  <c r="P90" i="46"/>
  <c r="O90" i="46"/>
  <c r="N90" i="46"/>
  <c r="M90" i="46"/>
  <c r="L90" i="46"/>
  <c r="K90" i="46"/>
  <c r="J90" i="46"/>
  <c r="I90" i="46"/>
  <c r="H90" i="46"/>
  <c r="G90" i="46"/>
  <c r="F90" i="46"/>
  <c r="E90" i="46"/>
  <c r="D90" i="46"/>
  <c r="C90" i="46"/>
  <c r="B90" i="46"/>
  <c r="S93" i="46" l="1"/>
  <c r="S101" i="46"/>
  <c r="S97" i="46"/>
  <c r="I105" i="46"/>
  <c r="Q105" i="46"/>
  <c r="G105" i="46"/>
  <c r="O105" i="46"/>
  <c r="B105" i="46"/>
  <c r="H105" i="46"/>
  <c r="S94" i="46"/>
  <c r="C105" i="46"/>
  <c r="D105" i="46"/>
  <c r="S95" i="46"/>
  <c r="S99" i="46"/>
  <c r="S103" i="46"/>
  <c r="J105" i="46"/>
  <c r="P105" i="46"/>
  <c r="S102" i="46"/>
  <c r="T105" i="46"/>
  <c r="E105" i="46"/>
  <c r="L105" i="46"/>
  <c r="N105" i="46"/>
  <c r="S96" i="46"/>
  <c r="S104" i="46"/>
  <c r="R105" i="46"/>
  <c r="S98" i="46"/>
  <c r="K105" i="46"/>
  <c r="M105" i="46"/>
  <c r="S91" i="46"/>
  <c r="F105" i="46"/>
  <c r="S92" i="46"/>
  <c r="S100" i="46"/>
  <c r="S90" i="46"/>
  <c r="T104" i="45"/>
  <c r="R104" i="45"/>
  <c r="Q104" i="45"/>
  <c r="P104" i="45"/>
  <c r="O104" i="45"/>
  <c r="N104" i="45"/>
  <c r="M104" i="45"/>
  <c r="L104" i="45"/>
  <c r="K104" i="45"/>
  <c r="J104" i="45"/>
  <c r="I104" i="45"/>
  <c r="H104" i="45"/>
  <c r="G104" i="45"/>
  <c r="F104" i="45"/>
  <c r="E104" i="45"/>
  <c r="D104" i="45"/>
  <c r="C104" i="45"/>
  <c r="B104" i="45"/>
  <c r="T103" i="45"/>
  <c r="R103" i="45"/>
  <c r="Q103" i="45"/>
  <c r="P103" i="45"/>
  <c r="O103" i="45"/>
  <c r="N103" i="45"/>
  <c r="M103" i="45"/>
  <c r="L103" i="45"/>
  <c r="K103" i="45"/>
  <c r="J103" i="45"/>
  <c r="I103" i="45"/>
  <c r="H103" i="45"/>
  <c r="G103" i="45"/>
  <c r="F103" i="45"/>
  <c r="E103" i="45"/>
  <c r="D103" i="45"/>
  <c r="C103" i="45"/>
  <c r="B103" i="45"/>
  <c r="T102" i="45"/>
  <c r="R102" i="45"/>
  <c r="Q102" i="45"/>
  <c r="P102" i="45"/>
  <c r="O102" i="45"/>
  <c r="N102" i="45"/>
  <c r="M102" i="45"/>
  <c r="L102" i="45"/>
  <c r="K102" i="45"/>
  <c r="J102" i="45"/>
  <c r="I102" i="45"/>
  <c r="H102" i="45"/>
  <c r="G102" i="45"/>
  <c r="F102" i="45"/>
  <c r="E102" i="45"/>
  <c r="D102" i="45"/>
  <c r="C102" i="45"/>
  <c r="B102" i="45"/>
  <c r="T101" i="45"/>
  <c r="R101" i="45"/>
  <c r="Q101" i="45"/>
  <c r="P101" i="45"/>
  <c r="O101" i="45"/>
  <c r="N101" i="45"/>
  <c r="M101" i="45"/>
  <c r="L101" i="45"/>
  <c r="K101" i="45"/>
  <c r="J101" i="45"/>
  <c r="I101" i="45"/>
  <c r="H101" i="45"/>
  <c r="G101" i="45"/>
  <c r="F101" i="45"/>
  <c r="E101" i="45"/>
  <c r="D101" i="45"/>
  <c r="C101" i="45"/>
  <c r="B101" i="45"/>
  <c r="T100" i="45"/>
  <c r="R100" i="45"/>
  <c r="Q100" i="45"/>
  <c r="P100" i="45"/>
  <c r="O100" i="45"/>
  <c r="N100" i="45"/>
  <c r="M100" i="45"/>
  <c r="L100" i="45"/>
  <c r="K100" i="45"/>
  <c r="J100" i="45"/>
  <c r="I100" i="45"/>
  <c r="H100" i="45"/>
  <c r="G100" i="45"/>
  <c r="F100" i="45"/>
  <c r="E100" i="45"/>
  <c r="D100" i="45"/>
  <c r="C100" i="45"/>
  <c r="B100" i="45"/>
  <c r="T99" i="45"/>
  <c r="R99" i="45"/>
  <c r="Q99" i="45"/>
  <c r="P99" i="45"/>
  <c r="O99" i="45"/>
  <c r="N99" i="45"/>
  <c r="M99" i="45"/>
  <c r="L99" i="45"/>
  <c r="K99" i="45"/>
  <c r="J99" i="45"/>
  <c r="I99" i="45"/>
  <c r="H99" i="45"/>
  <c r="G99" i="45"/>
  <c r="F99" i="45"/>
  <c r="E99" i="45"/>
  <c r="D99" i="45"/>
  <c r="C99" i="45"/>
  <c r="B99" i="45"/>
  <c r="T98" i="45"/>
  <c r="R98" i="45"/>
  <c r="Q98" i="45"/>
  <c r="P98" i="45"/>
  <c r="O98" i="45"/>
  <c r="N98" i="45"/>
  <c r="M98" i="45"/>
  <c r="L98" i="45"/>
  <c r="K98" i="45"/>
  <c r="J98" i="45"/>
  <c r="I98" i="45"/>
  <c r="H98" i="45"/>
  <c r="G98" i="45"/>
  <c r="F98" i="45"/>
  <c r="E98" i="45"/>
  <c r="D98" i="45"/>
  <c r="C98" i="45"/>
  <c r="B98" i="45"/>
  <c r="T97" i="45"/>
  <c r="R97" i="45"/>
  <c r="Q97" i="45"/>
  <c r="P97" i="45"/>
  <c r="O97" i="45"/>
  <c r="N97" i="45"/>
  <c r="M97" i="45"/>
  <c r="L97" i="45"/>
  <c r="K97" i="45"/>
  <c r="J97" i="45"/>
  <c r="I97" i="45"/>
  <c r="H97" i="45"/>
  <c r="G97" i="45"/>
  <c r="F97" i="45"/>
  <c r="E97" i="45"/>
  <c r="D97" i="45"/>
  <c r="C97" i="45"/>
  <c r="B97" i="45"/>
  <c r="T96" i="45"/>
  <c r="R96" i="45"/>
  <c r="Q96" i="45"/>
  <c r="P96" i="45"/>
  <c r="O96" i="45"/>
  <c r="N96" i="45"/>
  <c r="M96" i="45"/>
  <c r="L96" i="45"/>
  <c r="K96" i="45"/>
  <c r="J96" i="45"/>
  <c r="I96" i="45"/>
  <c r="H96" i="45"/>
  <c r="G96" i="45"/>
  <c r="F96" i="45"/>
  <c r="E96" i="45"/>
  <c r="D96" i="45"/>
  <c r="C96" i="45"/>
  <c r="B96" i="45"/>
  <c r="T95" i="45"/>
  <c r="R95" i="45"/>
  <c r="Q95" i="45"/>
  <c r="P95" i="45"/>
  <c r="O95" i="45"/>
  <c r="N95" i="45"/>
  <c r="M95" i="45"/>
  <c r="L95" i="45"/>
  <c r="K95" i="45"/>
  <c r="J95" i="45"/>
  <c r="I95" i="45"/>
  <c r="H95" i="45"/>
  <c r="G95" i="45"/>
  <c r="F95" i="45"/>
  <c r="E95" i="45"/>
  <c r="D95" i="45"/>
  <c r="C95" i="45"/>
  <c r="B95" i="45"/>
  <c r="T94" i="45"/>
  <c r="R94" i="45"/>
  <c r="Q94" i="45"/>
  <c r="P94" i="45"/>
  <c r="O94" i="45"/>
  <c r="N94" i="45"/>
  <c r="M94" i="45"/>
  <c r="L94" i="45"/>
  <c r="K94" i="45"/>
  <c r="J94" i="45"/>
  <c r="I94" i="45"/>
  <c r="H94" i="45"/>
  <c r="G94" i="45"/>
  <c r="F94" i="45"/>
  <c r="E94" i="45"/>
  <c r="D94" i="45"/>
  <c r="C94" i="45"/>
  <c r="B94" i="45"/>
  <c r="T93" i="45"/>
  <c r="R93" i="45"/>
  <c r="Q93" i="45"/>
  <c r="P93" i="45"/>
  <c r="O93" i="45"/>
  <c r="N93" i="45"/>
  <c r="M93" i="45"/>
  <c r="L93" i="45"/>
  <c r="K93" i="45"/>
  <c r="J93" i="45"/>
  <c r="I93" i="45"/>
  <c r="H93" i="45"/>
  <c r="G93" i="45"/>
  <c r="F93" i="45"/>
  <c r="E93" i="45"/>
  <c r="D93" i="45"/>
  <c r="C93" i="45"/>
  <c r="B93" i="45"/>
  <c r="T92" i="45"/>
  <c r="R92" i="45"/>
  <c r="Q92" i="45"/>
  <c r="P92" i="45"/>
  <c r="O92" i="45"/>
  <c r="N92" i="45"/>
  <c r="M92" i="45"/>
  <c r="L92" i="45"/>
  <c r="K92" i="45"/>
  <c r="J92" i="45"/>
  <c r="I92" i="45"/>
  <c r="H92" i="45"/>
  <c r="G92" i="45"/>
  <c r="F92" i="45"/>
  <c r="E92" i="45"/>
  <c r="D92" i="45"/>
  <c r="C92" i="45"/>
  <c r="B92" i="45"/>
  <c r="T91" i="45"/>
  <c r="R91" i="45"/>
  <c r="Q91" i="45"/>
  <c r="P91" i="45"/>
  <c r="O91" i="45"/>
  <c r="N91" i="45"/>
  <c r="M91" i="45"/>
  <c r="L91" i="45"/>
  <c r="K91" i="45"/>
  <c r="J91" i="45"/>
  <c r="I91" i="45"/>
  <c r="H91" i="45"/>
  <c r="G91" i="45"/>
  <c r="F91" i="45"/>
  <c r="E91" i="45"/>
  <c r="D91" i="45"/>
  <c r="C91" i="45"/>
  <c r="B91" i="45"/>
  <c r="T90" i="45"/>
  <c r="R90" i="45"/>
  <c r="Q90" i="45"/>
  <c r="P90" i="45"/>
  <c r="O90" i="45"/>
  <c r="N90" i="45"/>
  <c r="M90" i="45"/>
  <c r="L90" i="45"/>
  <c r="K90" i="45"/>
  <c r="J90" i="45"/>
  <c r="I90" i="45"/>
  <c r="H90" i="45"/>
  <c r="G90" i="45"/>
  <c r="F90" i="45"/>
  <c r="E90" i="45"/>
  <c r="D90" i="45"/>
  <c r="C90" i="45"/>
  <c r="B90" i="45"/>
  <c r="T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D104" i="43"/>
  <c r="C104" i="43"/>
  <c r="B104" i="43"/>
  <c r="T103" i="43"/>
  <c r="R103" i="43"/>
  <c r="Q103" i="43"/>
  <c r="P103" i="43"/>
  <c r="O103" i="43"/>
  <c r="N103" i="43"/>
  <c r="M103" i="43"/>
  <c r="L103" i="43"/>
  <c r="K103" i="43"/>
  <c r="J103" i="43"/>
  <c r="I103" i="43"/>
  <c r="H103" i="43"/>
  <c r="G103" i="43"/>
  <c r="F103" i="43"/>
  <c r="E103" i="43"/>
  <c r="D103" i="43"/>
  <c r="C103" i="43"/>
  <c r="B103" i="43"/>
  <c r="T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D102" i="43"/>
  <c r="C102" i="43"/>
  <c r="B102" i="43"/>
  <c r="T101" i="43"/>
  <c r="R101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E101" i="43"/>
  <c r="D101" i="43"/>
  <c r="C101" i="43"/>
  <c r="B101" i="43"/>
  <c r="T100" i="43"/>
  <c r="R100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D100" i="43"/>
  <c r="C100" i="43"/>
  <c r="B100" i="43"/>
  <c r="T99" i="43"/>
  <c r="R99" i="43"/>
  <c r="Q99" i="43"/>
  <c r="P99" i="43"/>
  <c r="O99" i="43"/>
  <c r="N99" i="43"/>
  <c r="M99" i="43"/>
  <c r="L99" i="43"/>
  <c r="K99" i="43"/>
  <c r="J99" i="43"/>
  <c r="I99" i="43"/>
  <c r="H99" i="43"/>
  <c r="G99" i="43"/>
  <c r="F99" i="43"/>
  <c r="E99" i="43"/>
  <c r="D99" i="43"/>
  <c r="C99" i="43"/>
  <c r="B99" i="43"/>
  <c r="T98" i="43"/>
  <c r="R98" i="43"/>
  <c r="Q98" i="43"/>
  <c r="P98" i="43"/>
  <c r="O98" i="43"/>
  <c r="N98" i="43"/>
  <c r="M98" i="43"/>
  <c r="L98" i="43"/>
  <c r="K98" i="43"/>
  <c r="J98" i="43"/>
  <c r="I98" i="43"/>
  <c r="H98" i="43"/>
  <c r="G98" i="43"/>
  <c r="F98" i="43"/>
  <c r="E98" i="43"/>
  <c r="D98" i="43"/>
  <c r="C98" i="43"/>
  <c r="B98" i="43"/>
  <c r="T97" i="43"/>
  <c r="R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D97" i="43"/>
  <c r="C97" i="43"/>
  <c r="B97" i="43"/>
  <c r="T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D96" i="43"/>
  <c r="C96" i="43"/>
  <c r="B96" i="43"/>
  <c r="T95" i="43"/>
  <c r="R95" i="43"/>
  <c r="Q95" i="43"/>
  <c r="P95" i="43"/>
  <c r="O95" i="43"/>
  <c r="N95" i="43"/>
  <c r="M95" i="43"/>
  <c r="L95" i="43"/>
  <c r="K95" i="43"/>
  <c r="J95" i="43"/>
  <c r="I95" i="43"/>
  <c r="H95" i="43"/>
  <c r="G95" i="43"/>
  <c r="F95" i="43"/>
  <c r="E95" i="43"/>
  <c r="D95" i="43"/>
  <c r="C95" i="43"/>
  <c r="B95" i="43"/>
  <c r="T94" i="43"/>
  <c r="R94" i="43"/>
  <c r="Q94" i="43"/>
  <c r="P94" i="43"/>
  <c r="O94" i="43"/>
  <c r="N94" i="43"/>
  <c r="M94" i="43"/>
  <c r="L94" i="43"/>
  <c r="K94" i="43"/>
  <c r="J94" i="43"/>
  <c r="I94" i="43"/>
  <c r="H94" i="43"/>
  <c r="G94" i="43"/>
  <c r="F94" i="43"/>
  <c r="E94" i="43"/>
  <c r="D94" i="43"/>
  <c r="C94" i="43"/>
  <c r="B94" i="43"/>
  <c r="T93" i="43"/>
  <c r="R93" i="43"/>
  <c r="Q93" i="43"/>
  <c r="P93" i="43"/>
  <c r="O93" i="43"/>
  <c r="N93" i="43"/>
  <c r="M93" i="43"/>
  <c r="L93" i="43"/>
  <c r="K93" i="43"/>
  <c r="J93" i="43"/>
  <c r="I93" i="43"/>
  <c r="H93" i="43"/>
  <c r="G93" i="43"/>
  <c r="F93" i="43"/>
  <c r="E93" i="43"/>
  <c r="D93" i="43"/>
  <c r="C93" i="43"/>
  <c r="B93" i="43"/>
  <c r="T92" i="43"/>
  <c r="R92" i="43"/>
  <c r="Q92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D92" i="43"/>
  <c r="C92" i="43"/>
  <c r="B92" i="43"/>
  <c r="T91" i="43"/>
  <c r="R91" i="43"/>
  <c r="Q91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D91" i="43"/>
  <c r="C91" i="43"/>
  <c r="B91" i="43"/>
  <c r="T90" i="43"/>
  <c r="R90" i="43"/>
  <c r="Q90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B90" i="43"/>
  <c r="T104" i="42"/>
  <c r="R104" i="42"/>
  <c r="Q104" i="42"/>
  <c r="P104" i="42"/>
  <c r="O104" i="42"/>
  <c r="N104" i="42"/>
  <c r="M104" i="42"/>
  <c r="L104" i="42"/>
  <c r="K104" i="42"/>
  <c r="J104" i="42"/>
  <c r="I104" i="42"/>
  <c r="H104" i="42"/>
  <c r="G104" i="42"/>
  <c r="F104" i="42"/>
  <c r="E104" i="42"/>
  <c r="D104" i="42"/>
  <c r="C104" i="42"/>
  <c r="B104" i="42"/>
  <c r="T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E103" i="42"/>
  <c r="D103" i="42"/>
  <c r="C103" i="42"/>
  <c r="B103" i="42"/>
  <c r="T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D102" i="42"/>
  <c r="C102" i="42"/>
  <c r="B102" i="42"/>
  <c r="T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D101" i="42"/>
  <c r="C101" i="42"/>
  <c r="B101" i="42"/>
  <c r="T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E100" i="42"/>
  <c r="D100" i="42"/>
  <c r="C100" i="42"/>
  <c r="B100" i="42"/>
  <c r="T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D99" i="42"/>
  <c r="C99" i="42"/>
  <c r="B99" i="42"/>
  <c r="T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E98" i="42"/>
  <c r="D98" i="42"/>
  <c r="C98" i="42"/>
  <c r="B98" i="42"/>
  <c r="T97" i="42"/>
  <c r="R97" i="42"/>
  <c r="Q97" i="42"/>
  <c r="P97" i="42"/>
  <c r="O97" i="42"/>
  <c r="N97" i="42"/>
  <c r="M97" i="42"/>
  <c r="L97" i="42"/>
  <c r="K97" i="42"/>
  <c r="J97" i="42"/>
  <c r="I97" i="42"/>
  <c r="H97" i="42"/>
  <c r="G97" i="42"/>
  <c r="F97" i="42"/>
  <c r="E97" i="42"/>
  <c r="D97" i="42"/>
  <c r="C97" i="42"/>
  <c r="B97" i="42"/>
  <c r="T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D96" i="42"/>
  <c r="C96" i="42"/>
  <c r="B96" i="42"/>
  <c r="T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E95" i="42"/>
  <c r="D95" i="42"/>
  <c r="C95" i="42"/>
  <c r="B95" i="42"/>
  <c r="T94" i="42"/>
  <c r="R94" i="42"/>
  <c r="Q94" i="42"/>
  <c r="P94" i="42"/>
  <c r="O94" i="42"/>
  <c r="N94" i="42"/>
  <c r="M94" i="42"/>
  <c r="L94" i="42"/>
  <c r="K94" i="42"/>
  <c r="J94" i="42"/>
  <c r="I94" i="42"/>
  <c r="H94" i="42"/>
  <c r="G94" i="42"/>
  <c r="F94" i="42"/>
  <c r="E94" i="42"/>
  <c r="D94" i="42"/>
  <c r="C94" i="42"/>
  <c r="B94" i="42"/>
  <c r="T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D93" i="42"/>
  <c r="C93" i="42"/>
  <c r="B93" i="42"/>
  <c r="T92" i="42"/>
  <c r="R92" i="42"/>
  <c r="Q92" i="42"/>
  <c r="P92" i="42"/>
  <c r="O92" i="42"/>
  <c r="N92" i="42"/>
  <c r="M92" i="42"/>
  <c r="L92" i="42"/>
  <c r="K92" i="42"/>
  <c r="J92" i="42"/>
  <c r="I92" i="42"/>
  <c r="H92" i="42"/>
  <c r="G92" i="42"/>
  <c r="F92" i="42"/>
  <c r="E92" i="42"/>
  <c r="D92" i="42"/>
  <c r="C92" i="42"/>
  <c r="B92" i="42"/>
  <c r="T91" i="42"/>
  <c r="R91" i="42"/>
  <c r="Q91" i="42"/>
  <c r="P91" i="42"/>
  <c r="O91" i="42"/>
  <c r="N91" i="42"/>
  <c r="M91" i="42"/>
  <c r="L91" i="42"/>
  <c r="K91" i="42"/>
  <c r="J91" i="42"/>
  <c r="I91" i="42"/>
  <c r="H91" i="42"/>
  <c r="G91" i="42"/>
  <c r="F91" i="42"/>
  <c r="E91" i="42"/>
  <c r="D91" i="42"/>
  <c r="C91" i="42"/>
  <c r="B91" i="42"/>
  <c r="T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E90" i="42"/>
  <c r="D90" i="42"/>
  <c r="C90" i="42"/>
  <c r="B90" i="42"/>
  <c r="T104" i="41"/>
  <c r="R104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D104" i="41"/>
  <c r="C104" i="41"/>
  <c r="B104" i="41"/>
  <c r="T103" i="41"/>
  <c r="R103" i="41"/>
  <c r="Q103" i="41"/>
  <c r="P103" i="41"/>
  <c r="O103" i="41"/>
  <c r="N103" i="41"/>
  <c r="M103" i="41"/>
  <c r="L103" i="41"/>
  <c r="K103" i="41"/>
  <c r="J103" i="41"/>
  <c r="I103" i="41"/>
  <c r="H103" i="41"/>
  <c r="G103" i="41"/>
  <c r="F103" i="41"/>
  <c r="E103" i="41"/>
  <c r="D103" i="41"/>
  <c r="C103" i="41"/>
  <c r="B103" i="41"/>
  <c r="T102" i="41"/>
  <c r="R102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D102" i="41"/>
  <c r="C102" i="41"/>
  <c r="B102" i="41"/>
  <c r="T101" i="41"/>
  <c r="R101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D101" i="41"/>
  <c r="C101" i="41"/>
  <c r="B101" i="41"/>
  <c r="T100" i="41"/>
  <c r="R100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D100" i="41"/>
  <c r="C100" i="41"/>
  <c r="B100" i="41"/>
  <c r="T99" i="41"/>
  <c r="R99" i="41"/>
  <c r="Q99" i="41"/>
  <c r="P99" i="41"/>
  <c r="O99" i="41"/>
  <c r="N99" i="41"/>
  <c r="M99" i="41"/>
  <c r="L99" i="41"/>
  <c r="K99" i="41"/>
  <c r="J99" i="41"/>
  <c r="I99" i="41"/>
  <c r="H99" i="41"/>
  <c r="G99" i="41"/>
  <c r="F99" i="41"/>
  <c r="E99" i="41"/>
  <c r="D99" i="41"/>
  <c r="C99" i="41"/>
  <c r="B99" i="41"/>
  <c r="T98" i="41"/>
  <c r="R98" i="41"/>
  <c r="Q98" i="41"/>
  <c r="P98" i="41"/>
  <c r="O98" i="41"/>
  <c r="N98" i="41"/>
  <c r="M98" i="41"/>
  <c r="L98" i="41"/>
  <c r="K98" i="41"/>
  <c r="J98" i="41"/>
  <c r="I98" i="41"/>
  <c r="H98" i="41"/>
  <c r="G98" i="41"/>
  <c r="F98" i="41"/>
  <c r="E98" i="41"/>
  <c r="D98" i="41"/>
  <c r="C98" i="41"/>
  <c r="B98" i="41"/>
  <c r="T97" i="41"/>
  <c r="R97" i="41"/>
  <c r="Q97" i="41"/>
  <c r="P97" i="41"/>
  <c r="O97" i="41"/>
  <c r="N97" i="41"/>
  <c r="M97" i="41"/>
  <c r="L97" i="41"/>
  <c r="K97" i="41"/>
  <c r="J97" i="41"/>
  <c r="I97" i="41"/>
  <c r="H97" i="41"/>
  <c r="G97" i="41"/>
  <c r="F97" i="41"/>
  <c r="E97" i="41"/>
  <c r="D97" i="41"/>
  <c r="C97" i="41"/>
  <c r="B97" i="41"/>
  <c r="T96" i="41"/>
  <c r="R96" i="41"/>
  <c r="Q96" i="41"/>
  <c r="P96" i="41"/>
  <c r="O96" i="41"/>
  <c r="N96" i="41"/>
  <c r="M96" i="41"/>
  <c r="L96" i="41"/>
  <c r="K96" i="41"/>
  <c r="J96" i="41"/>
  <c r="I96" i="41"/>
  <c r="H96" i="41"/>
  <c r="G96" i="41"/>
  <c r="F96" i="41"/>
  <c r="E96" i="41"/>
  <c r="D96" i="41"/>
  <c r="C96" i="41"/>
  <c r="B96" i="41"/>
  <c r="T95" i="41"/>
  <c r="R95" i="41"/>
  <c r="Q95" i="41"/>
  <c r="P95" i="41"/>
  <c r="O95" i="41"/>
  <c r="N95" i="41"/>
  <c r="M95" i="41"/>
  <c r="L95" i="41"/>
  <c r="K95" i="41"/>
  <c r="J95" i="41"/>
  <c r="I95" i="41"/>
  <c r="H95" i="41"/>
  <c r="G95" i="41"/>
  <c r="F95" i="41"/>
  <c r="E95" i="41"/>
  <c r="D95" i="41"/>
  <c r="C95" i="41"/>
  <c r="B95" i="41"/>
  <c r="T94" i="41"/>
  <c r="R94" i="41"/>
  <c r="Q94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D94" i="41"/>
  <c r="C94" i="41"/>
  <c r="B94" i="41"/>
  <c r="T93" i="41"/>
  <c r="R93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C93" i="41"/>
  <c r="B93" i="41"/>
  <c r="T92" i="41"/>
  <c r="R92" i="41"/>
  <c r="Q92" i="41"/>
  <c r="P92" i="41"/>
  <c r="O92" i="41"/>
  <c r="N92" i="41"/>
  <c r="M92" i="41"/>
  <c r="L92" i="41"/>
  <c r="K92" i="41"/>
  <c r="J92" i="41"/>
  <c r="I92" i="41"/>
  <c r="H92" i="41"/>
  <c r="G92" i="41"/>
  <c r="F92" i="41"/>
  <c r="E92" i="41"/>
  <c r="D92" i="41"/>
  <c r="C92" i="41"/>
  <c r="B92" i="41"/>
  <c r="T91" i="41"/>
  <c r="R91" i="41"/>
  <c r="Q91" i="41"/>
  <c r="P91" i="41"/>
  <c r="O91" i="41"/>
  <c r="N91" i="41"/>
  <c r="M91" i="41"/>
  <c r="L91" i="41"/>
  <c r="K91" i="41"/>
  <c r="J91" i="41"/>
  <c r="I91" i="41"/>
  <c r="H91" i="41"/>
  <c r="G91" i="41"/>
  <c r="F91" i="41"/>
  <c r="E91" i="41"/>
  <c r="D91" i="41"/>
  <c r="C91" i="41"/>
  <c r="B91" i="41"/>
  <c r="T90" i="41"/>
  <c r="R90" i="41"/>
  <c r="Q90" i="41"/>
  <c r="P90" i="41"/>
  <c r="O90" i="41"/>
  <c r="N90" i="41"/>
  <c r="M90" i="41"/>
  <c r="L90" i="41"/>
  <c r="K90" i="41"/>
  <c r="J90" i="41"/>
  <c r="I90" i="41"/>
  <c r="H90" i="41"/>
  <c r="G90" i="41"/>
  <c r="F90" i="41"/>
  <c r="E90" i="41"/>
  <c r="D90" i="41"/>
  <c r="C90" i="41"/>
  <c r="B90" i="41"/>
  <c r="T104" i="40"/>
  <c r="R104" i="40"/>
  <c r="Q104" i="40"/>
  <c r="P104" i="40"/>
  <c r="O104" i="40"/>
  <c r="N104" i="40"/>
  <c r="M104" i="40"/>
  <c r="L104" i="40"/>
  <c r="K104" i="40"/>
  <c r="J104" i="40"/>
  <c r="I104" i="40"/>
  <c r="H104" i="40"/>
  <c r="G104" i="40"/>
  <c r="F104" i="40"/>
  <c r="E104" i="40"/>
  <c r="D104" i="40"/>
  <c r="C104" i="40"/>
  <c r="B104" i="40"/>
  <c r="T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C103" i="40"/>
  <c r="B103" i="40"/>
  <c r="T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D102" i="40"/>
  <c r="C102" i="40"/>
  <c r="B102" i="40"/>
  <c r="T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D101" i="40"/>
  <c r="C101" i="40"/>
  <c r="B101" i="40"/>
  <c r="S101" i="40" s="1"/>
  <c r="T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E100" i="40"/>
  <c r="D100" i="40"/>
  <c r="C100" i="40"/>
  <c r="B100" i="40"/>
  <c r="T99" i="40"/>
  <c r="R99" i="40"/>
  <c r="Q99" i="40"/>
  <c r="P99" i="40"/>
  <c r="O99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B99" i="40"/>
  <c r="T98" i="40"/>
  <c r="R98" i="40"/>
  <c r="Q98" i="40"/>
  <c r="P98" i="40"/>
  <c r="O98" i="40"/>
  <c r="N98" i="40"/>
  <c r="M98" i="40"/>
  <c r="L98" i="40"/>
  <c r="K98" i="40"/>
  <c r="J98" i="40"/>
  <c r="I98" i="40"/>
  <c r="H98" i="40"/>
  <c r="G98" i="40"/>
  <c r="F98" i="40"/>
  <c r="E98" i="40"/>
  <c r="D98" i="40"/>
  <c r="C98" i="40"/>
  <c r="B98" i="40"/>
  <c r="T97" i="40"/>
  <c r="R97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B97" i="40"/>
  <c r="S97" i="40" s="1"/>
  <c r="T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C96" i="40"/>
  <c r="B96" i="40"/>
  <c r="T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D95" i="40"/>
  <c r="C95" i="40"/>
  <c r="B95" i="40"/>
  <c r="T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E94" i="40"/>
  <c r="D94" i="40"/>
  <c r="C94" i="40"/>
  <c r="B94" i="40"/>
  <c r="T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D93" i="40"/>
  <c r="C93" i="40"/>
  <c r="B93" i="40"/>
  <c r="S93" i="40" s="1"/>
  <c r="T92" i="40"/>
  <c r="R92" i="40"/>
  <c r="Q92" i="40"/>
  <c r="P92" i="40"/>
  <c r="O92" i="40"/>
  <c r="N92" i="40"/>
  <c r="M92" i="40"/>
  <c r="L92" i="40"/>
  <c r="K92" i="40"/>
  <c r="J92" i="40"/>
  <c r="I92" i="40"/>
  <c r="H92" i="40"/>
  <c r="G92" i="40"/>
  <c r="F92" i="40"/>
  <c r="E92" i="40"/>
  <c r="D92" i="40"/>
  <c r="C92" i="40"/>
  <c r="B92" i="40"/>
  <c r="T91" i="40"/>
  <c r="R91" i="40"/>
  <c r="Q91" i="40"/>
  <c r="P91" i="40"/>
  <c r="O91" i="40"/>
  <c r="O105" i="40" s="1"/>
  <c r="N91" i="40"/>
  <c r="M91" i="40"/>
  <c r="L91" i="40"/>
  <c r="K91" i="40"/>
  <c r="J91" i="40"/>
  <c r="I91" i="40"/>
  <c r="H91" i="40"/>
  <c r="G91" i="40"/>
  <c r="G105" i="40" s="1"/>
  <c r="F91" i="40"/>
  <c r="E91" i="40"/>
  <c r="D91" i="40"/>
  <c r="C91" i="40"/>
  <c r="B91" i="40"/>
  <c r="T90" i="40"/>
  <c r="R90" i="40"/>
  <c r="Q90" i="40"/>
  <c r="Q105" i="40" s="1"/>
  <c r="P90" i="40"/>
  <c r="O90" i="40"/>
  <c r="N90" i="40"/>
  <c r="M90" i="40"/>
  <c r="L90" i="40"/>
  <c r="K90" i="40"/>
  <c r="J90" i="40"/>
  <c r="I90" i="40"/>
  <c r="I105" i="40" s="1"/>
  <c r="H90" i="40"/>
  <c r="G90" i="40"/>
  <c r="F90" i="40"/>
  <c r="E90" i="40"/>
  <c r="D90" i="40"/>
  <c r="C90" i="40"/>
  <c r="B90" i="40"/>
  <c r="T104" i="39"/>
  <c r="R104" i="39"/>
  <c r="Q104" i="39"/>
  <c r="P104" i="39"/>
  <c r="O104" i="39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B104" i="39"/>
  <c r="T103" i="39"/>
  <c r="R103" i="39"/>
  <c r="Q103" i="39"/>
  <c r="P103" i="39"/>
  <c r="O103" i="39"/>
  <c r="N103" i="39"/>
  <c r="M103" i="39"/>
  <c r="L103" i="39"/>
  <c r="K103" i="39"/>
  <c r="J103" i="39"/>
  <c r="I103" i="39"/>
  <c r="H103" i="39"/>
  <c r="G103" i="39"/>
  <c r="F103" i="39"/>
  <c r="E103" i="39"/>
  <c r="D103" i="39"/>
  <c r="C103" i="39"/>
  <c r="B103" i="39"/>
  <c r="T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E102" i="39"/>
  <c r="D102" i="39"/>
  <c r="C102" i="39"/>
  <c r="B102" i="39"/>
  <c r="T101" i="39"/>
  <c r="R101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B101" i="39"/>
  <c r="T100" i="39"/>
  <c r="R100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E100" i="39"/>
  <c r="D100" i="39"/>
  <c r="C100" i="39"/>
  <c r="B100" i="39"/>
  <c r="T99" i="39"/>
  <c r="R99" i="39"/>
  <c r="Q99" i="39"/>
  <c r="P99" i="39"/>
  <c r="O99" i="39"/>
  <c r="N99" i="39"/>
  <c r="M99" i="39"/>
  <c r="L99" i="39"/>
  <c r="K99" i="39"/>
  <c r="J99" i="39"/>
  <c r="I99" i="39"/>
  <c r="H99" i="39"/>
  <c r="G99" i="39"/>
  <c r="F99" i="39"/>
  <c r="E99" i="39"/>
  <c r="D99" i="39"/>
  <c r="C99" i="39"/>
  <c r="B99" i="39"/>
  <c r="T98" i="39"/>
  <c r="R98" i="39"/>
  <c r="Q98" i="39"/>
  <c r="P98" i="39"/>
  <c r="O98" i="39"/>
  <c r="N98" i="39"/>
  <c r="M98" i="39"/>
  <c r="L98" i="39"/>
  <c r="K98" i="39"/>
  <c r="J98" i="39"/>
  <c r="I98" i="39"/>
  <c r="H98" i="39"/>
  <c r="G98" i="39"/>
  <c r="F98" i="39"/>
  <c r="E98" i="39"/>
  <c r="D98" i="39"/>
  <c r="C98" i="39"/>
  <c r="B98" i="39"/>
  <c r="T97" i="39"/>
  <c r="R97" i="39"/>
  <c r="Q97" i="39"/>
  <c r="P97" i="39"/>
  <c r="O97" i="39"/>
  <c r="N97" i="39"/>
  <c r="M97" i="39"/>
  <c r="L97" i="39"/>
  <c r="K97" i="39"/>
  <c r="J97" i="39"/>
  <c r="I97" i="39"/>
  <c r="H97" i="39"/>
  <c r="G97" i="39"/>
  <c r="F97" i="39"/>
  <c r="E97" i="39"/>
  <c r="D97" i="39"/>
  <c r="C97" i="39"/>
  <c r="B97" i="39"/>
  <c r="T96" i="39"/>
  <c r="R96" i="39"/>
  <c r="Q96" i="39"/>
  <c r="P96" i="39"/>
  <c r="O96" i="39"/>
  <c r="N96" i="39"/>
  <c r="M96" i="39"/>
  <c r="L96" i="39"/>
  <c r="K96" i="39"/>
  <c r="J96" i="39"/>
  <c r="I96" i="39"/>
  <c r="H96" i="39"/>
  <c r="G96" i="39"/>
  <c r="F96" i="39"/>
  <c r="E96" i="39"/>
  <c r="D96" i="39"/>
  <c r="C96" i="39"/>
  <c r="B96" i="39"/>
  <c r="T95" i="39"/>
  <c r="R95" i="39"/>
  <c r="Q95" i="39"/>
  <c r="P95" i="39"/>
  <c r="O95" i="39"/>
  <c r="N95" i="39"/>
  <c r="M95" i="39"/>
  <c r="L95" i="39"/>
  <c r="K95" i="39"/>
  <c r="J95" i="39"/>
  <c r="I95" i="39"/>
  <c r="H95" i="39"/>
  <c r="G95" i="39"/>
  <c r="F95" i="39"/>
  <c r="E95" i="39"/>
  <c r="D95" i="39"/>
  <c r="C95" i="39"/>
  <c r="B95" i="39"/>
  <c r="T94" i="39"/>
  <c r="R94" i="39"/>
  <c r="Q94" i="39"/>
  <c r="P94" i="39"/>
  <c r="O94" i="39"/>
  <c r="N94" i="39"/>
  <c r="M94" i="39"/>
  <c r="L94" i="39"/>
  <c r="K94" i="39"/>
  <c r="J94" i="39"/>
  <c r="I94" i="39"/>
  <c r="H94" i="39"/>
  <c r="G94" i="39"/>
  <c r="F94" i="39"/>
  <c r="E94" i="39"/>
  <c r="D94" i="39"/>
  <c r="C94" i="39"/>
  <c r="B94" i="39"/>
  <c r="T93" i="39"/>
  <c r="R93" i="39"/>
  <c r="Q93" i="39"/>
  <c r="P93" i="39"/>
  <c r="O93" i="39"/>
  <c r="N93" i="39"/>
  <c r="M93" i="39"/>
  <c r="L93" i="39"/>
  <c r="K93" i="39"/>
  <c r="J93" i="39"/>
  <c r="I93" i="39"/>
  <c r="H93" i="39"/>
  <c r="G93" i="39"/>
  <c r="F93" i="39"/>
  <c r="E93" i="39"/>
  <c r="D93" i="39"/>
  <c r="C93" i="39"/>
  <c r="B93" i="39"/>
  <c r="T92" i="39"/>
  <c r="R92" i="39"/>
  <c r="Q92" i="39"/>
  <c r="P92" i="39"/>
  <c r="O92" i="39"/>
  <c r="N92" i="39"/>
  <c r="M92" i="39"/>
  <c r="L92" i="39"/>
  <c r="K92" i="39"/>
  <c r="J92" i="39"/>
  <c r="I92" i="39"/>
  <c r="H92" i="39"/>
  <c r="G92" i="39"/>
  <c r="F92" i="39"/>
  <c r="E92" i="39"/>
  <c r="D92" i="39"/>
  <c r="C92" i="39"/>
  <c r="B92" i="39"/>
  <c r="T91" i="39"/>
  <c r="R91" i="39"/>
  <c r="Q91" i="39"/>
  <c r="P91" i="39"/>
  <c r="O91" i="39"/>
  <c r="N91" i="39"/>
  <c r="M91" i="39"/>
  <c r="L91" i="39"/>
  <c r="K91" i="39"/>
  <c r="J91" i="39"/>
  <c r="I91" i="39"/>
  <c r="H91" i="39"/>
  <c r="G91" i="39"/>
  <c r="F91" i="39"/>
  <c r="E91" i="39"/>
  <c r="D91" i="39"/>
  <c r="C91" i="39"/>
  <c r="B91" i="39"/>
  <c r="T90" i="39"/>
  <c r="R90" i="39"/>
  <c r="Q90" i="39"/>
  <c r="P90" i="39"/>
  <c r="O90" i="39"/>
  <c r="N90" i="39"/>
  <c r="M90" i="39"/>
  <c r="L90" i="39"/>
  <c r="K90" i="39"/>
  <c r="J90" i="39"/>
  <c r="I90" i="39"/>
  <c r="H90" i="39"/>
  <c r="G90" i="39"/>
  <c r="F90" i="39"/>
  <c r="E90" i="39"/>
  <c r="D90" i="39"/>
  <c r="C90" i="39"/>
  <c r="B90" i="39"/>
  <c r="T104" i="38"/>
  <c r="R104" i="38"/>
  <c r="Q104" i="38"/>
  <c r="P104" i="38"/>
  <c r="O104" i="38"/>
  <c r="N104" i="38"/>
  <c r="M104" i="38"/>
  <c r="L104" i="38"/>
  <c r="K104" i="38"/>
  <c r="J104" i="38"/>
  <c r="I104" i="38"/>
  <c r="H104" i="38"/>
  <c r="G104" i="38"/>
  <c r="F104" i="38"/>
  <c r="E104" i="38"/>
  <c r="D104" i="38"/>
  <c r="C104" i="38"/>
  <c r="B104" i="38"/>
  <c r="T103" i="38"/>
  <c r="R103" i="38"/>
  <c r="Q103" i="38"/>
  <c r="P103" i="38"/>
  <c r="O103" i="38"/>
  <c r="N103" i="38"/>
  <c r="M103" i="38"/>
  <c r="L103" i="38"/>
  <c r="K103" i="38"/>
  <c r="J103" i="38"/>
  <c r="I103" i="38"/>
  <c r="H103" i="38"/>
  <c r="G103" i="38"/>
  <c r="F103" i="38"/>
  <c r="E103" i="38"/>
  <c r="D103" i="38"/>
  <c r="C103" i="38"/>
  <c r="B103" i="38"/>
  <c r="T102" i="38"/>
  <c r="R102" i="38"/>
  <c r="Q102" i="38"/>
  <c r="P102" i="38"/>
  <c r="O102" i="38"/>
  <c r="N102" i="38"/>
  <c r="M102" i="38"/>
  <c r="L102" i="38"/>
  <c r="K102" i="38"/>
  <c r="J102" i="38"/>
  <c r="I102" i="38"/>
  <c r="H102" i="38"/>
  <c r="G102" i="38"/>
  <c r="F102" i="38"/>
  <c r="E102" i="38"/>
  <c r="D102" i="38"/>
  <c r="C102" i="38"/>
  <c r="B102" i="38"/>
  <c r="T101" i="38"/>
  <c r="R101" i="38"/>
  <c r="Q101" i="38"/>
  <c r="P101" i="38"/>
  <c r="O101" i="38"/>
  <c r="N101" i="38"/>
  <c r="M101" i="38"/>
  <c r="L101" i="38"/>
  <c r="K101" i="38"/>
  <c r="J101" i="38"/>
  <c r="I101" i="38"/>
  <c r="H101" i="38"/>
  <c r="G101" i="38"/>
  <c r="F101" i="38"/>
  <c r="E101" i="38"/>
  <c r="D101" i="38"/>
  <c r="C101" i="38"/>
  <c r="B101" i="38"/>
  <c r="T100" i="38"/>
  <c r="R100" i="38"/>
  <c r="Q100" i="38"/>
  <c r="P100" i="38"/>
  <c r="O100" i="38"/>
  <c r="N100" i="38"/>
  <c r="M100" i="38"/>
  <c r="L100" i="38"/>
  <c r="K100" i="38"/>
  <c r="J100" i="38"/>
  <c r="I100" i="38"/>
  <c r="H100" i="38"/>
  <c r="G100" i="38"/>
  <c r="F100" i="38"/>
  <c r="E100" i="38"/>
  <c r="D100" i="38"/>
  <c r="C100" i="38"/>
  <c r="B100" i="38"/>
  <c r="T99" i="38"/>
  <c r="R99" i="38"/>
  <c r="Q99" i="38"/>
  <c r="P99" i="38"/>
  <c r="O99" i="38"/>
  <c r="N99" i="38"/>
  <c r="M99" i="38"/>
  <c r="L99" i="38"/>
  <c r="K99" i="38"/>
  <c r="J99" i="38"/>
  <c r="I99" i="38"/>
  <c r="H99" i="38"/>
  <c r="G99" i="38"/>
  <c r="F99" i="38"/>
  <c r="E99" i="38"/>
  <c r="D99" i="38"/>
  <c r="C99" i="38"/>
  <c r="B99" i="38"/>
  <c r="T98" i="38"/>
  <c r="R98" i="38"/>
  <c r="Q98" i="38"/>
  <c r="P98" i="38"/>
  <c r="O98" i="38"/>
  <c r="N98" i="38"/>
  <c r="M98" i="38"/>
  <c r="L98" i="38"/>
  <c r="K98" i="38"/>
  <c r="J98" i="38"/>
  <c r="I98" i="38"/>
  <c r="H98" i="38"/>
  <c r="G98" i="38"/>
  <c r="F98" i="38"/>
  <c r="E98" i="38"/>
  <c r="D98" i="38"/>
  <c r="C98" i="38"/>
  <c r="B98" i="38"/>
  <c r="T97" i="38"/>
  <c r="R97" i="38"/>
  <c r="Q97" i="38"/>
  <c r="P97" i="38"/>
  <c r="O97" i="38"/>
  <c r="N97" i="38"/>
  <c r="M97" i="38"/>
  <c r="L97" i="38"/>
  <c r="K97" i="38"/>
  <c r="J97" i="38"/>
  <c r="I97" i="38"/>
  <c r="H97" i="38"/>
  <c r="G97" i="38"/>
  <c r="F97" i="38"/>
  <c r="E97" i="38"/>
  <c r="D97" i="38"/>
  <c r="C97" i="38"/>
  <c r="B97" i="38"/>
  <c r="T96" i="38"/>
  <c r="R96" i="38"/>
  <c r="Q96" i="38"/>
  <c r="P96" i="38"/>
  <c r="O96" i="38"/>
  <c r="N96" i="38"/>
  <c r="M96" i="38"/>
  <c r="L96" i="38"/>
  <c r="K96" i="38"/>
  <c r="J96" i="38"/>
  <c r="I96" i="38"/>
  <c r="H96" i="38"/>
  <c r="G96" i="38"/>
  <c r="F96" i="38"/>
  <c r="E96" i="38"/>
  <c r="D96" i="38"/>
  <c r="C96" i="38"/>
  <c r="B96" i="38"/>
  <c r="T95" i="38"/>
  <c r="R95" i="38"/>
  <c r="Q95" i="38"/>
  <c r="P95" i="38"/>
  <c r="O95" i="38"/>
  <c r="N95" i="38"/>
  <c r="M95" i="38"/>
  <c r="L95" i="38"/>
  <c r="K95" i="38"/>
  <c r="J95" i="38"/>
  <c r="I95" i="38"/>
  <c r="H95" i="38"/>
  <c r="G95" i="38"/>
  <c r="F95" i="38"/>
  <c r="E95" i="38"/>
  <c r="D95" i="38"/>
  <c r="C95" i="38"/>
  <c r="B95" i="38"/>
  <c r="T94" i="38"/>
  <c r="R94" i="38"/>
  <c r="Q94" i="38"/>
  <c r="P94" i="38"/>
  <c r="O94" i="38"/>
  <c r="N94" i="38"/>
  <c r="M94" i="38"/>
  <c r="L94" i="38"/>
  <c r="K94" i="38"/>
  <c r="J94" i="38"/>
  <c r="I94" i="38"/>
  <c r="H94" i="38"/>
  <c r="G94" i="38"/>
  <c r="F94" i="38"/>
  <c r="E94" i="38"/>
  <c r="D94" i="38"/>
  <c r="C94" i="38"/>
  <c r="B94" i="38"/>
  <c r="T93" i="38"/>
  <c r="R93" i="38"/>
  <c r="Q93" i="38"/>
  <c r="P93" i="38"/>
  <c r="O93" i="38"/>
  <c r="N93" i="38"/>
  <c r="M93" i="38"/>
  <c r="L93" i="38"/>
  <c r="K93" i="38"/>
  <c r="J93" i="38"/>
  <c r="I93" i="38"/>
  <c r="H93" i="38"/>
  <c r="G93" i="38"/>
  <c r="F93" i="38"/>
  <c r="E93" i="38"/>
  <c r="D93" i="38"/>
  <c r="C93" i="38"/>
  <c r="B93" i="38"/>
  <c r="T92" i="38"/>
  <c r="R92" i="38"/>
  <c r="Q92" i="38"/>
  <c r="P92" i="38"/>
  <c r="O92" i="38"/>
  <c r="N92" i="38"/>
  <c r="M92" i="38"/>
  <c r="L92" i="38"/>
  <c r="K92" i="38"/>
  <c r="J92" i="38"/>
  <c r="I92" i="38"/>
  <c r="H92" i="38"/>
  <c r="G92" i="38"/>
  <c r="F92" i="38"/>
  <c r="E92" i="38"/>
  <c r="D92" i="38"/>
  <c r="C92" i="38"/>
  <c r="B92" i="38"/>
  <c r="T91" i="38"/>
  <c r="R91" i="38"/>
  <c r="Q91" i="38"/>
  <c r="P91" i="38"/>
  <c r="O91" i="38"/>
  <c r="N91" i="38"/>
  <c r="M91" i="38"/>
  <c r="L91" i="38"/>
  <c r="K91" i="38"/>
  <c r="J91" i="38"/>
  <c r="I91" i="38"/>
  <c r="H91" i="38"/>
  <c r="G91" i="38"/>
  <c r="F91" i="38"/>
  <c r="E91" i="38"/>
  <c r="D91" i="38"/>
  <c r="C91" i="38"/>
  <c r="B91" i="38"/>
  <c r="T90" i="38"/>
  <c r="R90" i="38"/>
  <c r="Q90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D90" i="38"/>
  <c r="C90" i="38"/>
  <c r="B90" i="38"/>
  <c r="T104" i="37"/>
  <c r="R104" i="37"/>
  <c r="Q104" i="37"/>
  <c r="P104" i="37"/>
  <c r="O104" i="37"/>
  <c r="N104" i="37"/>
  <c r="M104" i="37"/>
  <c r="L104" i="37"/>
  <c r="K104" i="37"/>
  <c r="J104" i="37"/>
  <c r="I104" i="37"/>
  <c r="H104" i="37"/>
  <c r="G104" i="37"/>
  <c r="F104" i="37"/>
  <c r="E104" i="37"/>
  <c r="D104" i="37"/>
  <c r="C104" i="37"/>
  <c r="B104" i="37"/>
  <c r="T103" i="37"/>
  <c r="R103" i="37"/>
  <c r="Q103" i="37"/>
  <c r="P103" i="37"/>
  <c r="O103" i="37"/>
  <c r="N103" i="37"/>
  <c r="M103" i="37"/>
  <c r="L103" i="37"/>
  <c r="K103" i="37"/>
  <c r="J103" i="37"/>
  <c r="I103" i="37"/>
  <c r="H103" i="37"/>
  <c r="G103" i="37"/>
  <c r="F103" i="37"/>
  <c r="E103" i="37"/>
  <c r="D103" i="37"/>
  <c r="C103" i="37"/>
  <c r="B103" i="37"/>
  <c r="T102" i="37"/>
  <c r="R102" i="37"/>
  <c r="Q102" i="37"/>
  <c r="P102" i="37"/>
  <c r="O102" i="37"/>
  <c r="N102" i="37"/>
  <c r="M102" i="37"/>
  <c r="L102" i="37"/>
  <c r="K102" i="37"/>
  <c r="J102" i="37"/>
  <c r="I102" i="37"/>
  <c r="H102" i="37"/>
  <c r="G102" i="37"/>
  <c r="F102" i="37"/>
  <c r="E102" i="37"/>
  <c r="D102" i="37"/>
  <c r="C102" i="37"/>
  <c r="B102" i="37"/>
  <c r="T101" i="37"/>
  <c r="R101" i="37"/>
  <c r="Q101" i="37"/>
  <c r="P101" i="37"/>
  <c r="O101" i="37"/>
  <c r="N101" i="37"/>
  <c r="M101" i="37"/>
  <c r="L101" i="37"/>
  <c r="K101" i="37"/>
  <c r="J101" i="37"/>
  <c r="I101" i="37"/>
  <c r="H101" i="37"/>
  <c r="G101" i="37"/>
  <c r="F101" i="37"/>
  <c r="E101" i="37"/>
  <c r="D101" i="37"/>
  <c r="C101" i="37"/>
  <c r="B101" i="37"/>
  <c r="T100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E100" i="37"/>
  <c r="D100" i="37"/>
  <c r="C100" i="37"/>
  <c r="B100" i="37"/>
  <c r="T99" i="37"/>
  <c r="R99" i="37"/>
  <c r="Q99" i="37"/>
  <c r="P99" i="37"/>
  <c r="O99" i="37"/>
  <c r="N99" i="37"/>
  <c r="M99" i="37"/>
  <c r="L99" i="37"/>
  <c r="K99" i="37"/>
  <c r="J99" i="37"/>
  <c r="I99" i="37"/>
  <c r="H99" i="37"/>
  <c r="G99" i="37"/>
  <c r="F99" i="37"/>
  <c r="E99" i="37"/>
  <c r="D99" i="37"/>
  <c r="C99" i="37"/>
  <c r="B99" i="37"/>
  <c r="T98" i="37"/>
  <c r="R98" i="37"/>
  <c r="Q98" i="37"/>
  <c r="P98" i="37"/>
  <c r="O98" i="37"/>
  <c r="N98" i="37"/>
  <c r="M98" i="37"/>
  <c r="L98" i="37"/>
  <c r="K98" i="37"/>
  <c r="J98" i="37"/>
  <c r="I98" i="37"/>
  <c r="H98" i="37"/>
  <c r="G98" i="37"/>
  <c r="F98" i="37"/>
  <c r="E98" i="37"/>
  <c r="D98" i="37"/>
  <c r="C98" i="37"/>
  <c r="B98" i="37"/>
  <c r="T97" i="37"/>
  <c r="R97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D97" i="37"/>
  <c r="C97" i="37"/>
  <c r="B97" i="37"/>
  <c r="T96" i="37"/>
  <c r="R96" i="37"/>
  <c r="Q96" i="37"/>
  <c r="P96" i="37"/>
  <c r="O96" i="37"/>
  <c r="N96" i="37"/>
  <c r="M96" i="37"/>
  <c r="L96" i="37"/>
  <c r="K96" i="37"/>
  <c r="J96" i="37"/>
  <c r="I96" i="37"/>
  <c r="H96" i="37"/>
  <c r="G96" i="37"/>
  <c r="F96" i="37"/>
  <c r="E96" i="37"/>
  <c r="D96" i="37"/>
  <c r="C96" i="37"/>
  <c r="B96" i="37"/>
  <c r="T95" i="37"/>
  <c r="R95" i="37"/>
  <c r="Q95" i="37"/>
  <c r="P95" i="37"/>
  <c r="O95" i="37"/>
  <c r="N95" i="37"/>
  <c r="M95" i="37"/>
  <c r="L95" i="37"/>
  <c r="K95" i="37"/>
  <c r="J95" i="37"/>
  <c r="I95" i="37"/>
  <c r="H95" i="37"/>
  <c r="G95" i="37"/>
  <c r="F95" i="37"/>
  <c r="E95" i="37"/>
  <c r="D95" i="37"/>
  <c r="C95" i="37"/>
  <c r="B95" i="37"/>
  <c r="T94" i="37"/>
  <c r="R94" i="37"/>
  <c r="Q94" i="37"/>
  <c r="P94" i="37"/>
  <c r="O94" i="37"/>
  <c r="N94" i="37"/>
  <c r="M94" i="37"/>
  <c r="L94" i="37"/>
  <c r="K94" i="37"/>
  <c r="J94" i="37"/>
  <c r="I94" i="37"/>
  <c r="H94" i="37"/>
  <c r="G94" i="37"/>
  <c r="F94" i="37"/>
  <c r="E94" i="37"/>
  <c r="D94" i="37"/>
  <c r="C94" i="37"/>
  <c r="B94" i="37"/>
  <c r="T93" i="37"/>
  <c r="R93" i="37"/>
  <c r="Q93" i="37"/>
  <c r="P93" i="37"/>
  <c r="O93" i="37"/>
  <c r="N93" i="37"/>
  <c r="M93" i="37"/>
  <c r="L93" i="37"/>
  <c r="K93" i="37"/>
  <c r="J93" i="37"/>
  <c r="I93" i="37"/>
  <c r="H93" i="37"/>
  <c r="G93" i="37"/>
  <c r="F93" i="37"/>
  <c r="E93" i="37"/>
  <c r="D93" i="37"/>
  <c r="C93" i="37"/>
  <c r="B93" i="37"/>
  <c r="T92" i="37"/>
  <c r="R92" i="37"/>
  <c r="Q92" i="37"/>
  <c r="P92" i="37"/>
  <c r="O92" i="37"/>
  <c r="N92" i="37"/>
  <c r="M92" i="37"/>
  <c r="L92" i="37"/>
  <c r="K92" i="37"/>
  <c r="J92" i="37"/>
  <c r="I92" i="37"/>
  <c r="H92" i="37"/>
  <c r="G92" i="37"/>
  <c r="F92" i="37"/>
  <c r="E92" i="37"/>
  <c r="D92" i="37"/>
  <c r="C92" i="37"/>
  <c r="B92" i="37"/>
  <c r="T91" i="37"/>
  <c r="R91" i="37"/>
  <c r="Q91" i="37"/>
  <c r="P91" i="37"/>
  <c r="O91" i="37"/>
  <c r="N91" i="37"/>
  <c r="M91" i="37"/>
  <c r="L91" i="37"/>
  <c r="K91" i="37"/>
  <c r="J91" i="37"/>
  <c r="I91" i="37"/>
  <c r="H91" i="37"/>
  <c r="G91" i="37"/>
  <c r="F91" i="37"/>
  <c r="E91" i="37"/>
  <c r="D91" i="37"/>
  <c r="C91" i="37"/>
  <c r="B91" i="37"/>
  <c r="T90" i="37"/>
  <c r="R90" i="37"/>
  <c r="Q90" i="37"/>
  <c r="P90" i="37"/>
  <c r="O90" i="37"/>
  <c r="N90" i="37"/>
  <c r="M90" i="37"/>
  <c r="L90" i="37"/>
  <c r="K90" i="37"/>
  <c r="J90" i="37"/>
  <c r="I90" i="37"/>
  <c r="H90" i="37"/>
  <c r="G90" i="37"/>
  <c r="F90" i="37"/>
  <c r="E90" i="37"/>
  <c r="D90" i="37"/>
  <c r="C90" i="37"/>
  <c r="B90" i="37"/>
  <c r="T104" i="36"/>
  <c r="R104" i="36"/>
  <c r="Q104" i="36"/>
  <c r="P104" i="36"/>
  <c r="O104" i="36"/>
  <c r="N104" i="36"/>
  <c r="M104" i="36"/>
  <c r="L104" i="36"/>
  <c r="K104" i="36"/>
  <c r="J104" i="36"/>
  <c r="I104" i="36"/>
  <c r="H104" i="36"/>
  <c r="G104" i="36"/>
  <c r="F104" i="36"/>
  <c r="E104" i="36"/>
  <c r="D104" i="36"/>
  <c r="C104" i="36"/>
  <c r="B104" i="36"/>
  <c r="T103" i="36"/>
  <c r="R103" i="36"/>
  <c r="Q103" i="36"/>
  <c r="P103" i="36"/>
  <c r="O103" i="36"/>
  <c r="N103" i="36"/>
  <c r="M103" i="36"/>
  <c r="L103" i="36"/>
  <c r="K103" i="36"/>
  <c r="J103" i="36"/>
  <c r="I103" i="36"/>
  <c r="H103" i="36"/>
  <c r="G103" i="36"/>
  <c r="F103" i="36"/>
  <c r="E103" i="36"/>
  <c r="D103" i="36"/>
  <c r="C103" i="36"/>
  <c r="B103" i="36"/>
  <c r="T102" i="36"/>
  <c r="R102" i="36"/>
  <c r="Q102" i="36"/>
  <c r="P102" i="36"/>
  <c r="O102" i="36"/>
  <c r="N102" i="36"/>
  <c r="M102" i="36"/>
  <c r="L102" i="36"/>
  <c r="K102" i="36"/>
  <c r="J102" i="36"/>
  <c r="I102" i="36"/>
  <c r="H102" i="36"/>
  <c r="G102" i="36"/>
  <c r="F102" i="36"/>
  <c r="E102" i="36"/>
  <c r="D102" i="36"/>
  <c r="C102" i="36"/>
  <c r="B102" i="36"/>
  <c r="T101" i="36"/>
  <c r="R101" i="36"/>
  <c r="Q101" i="36"/>
  <c r="P101" i="36"/>
  <c r="O101" i="36"/>
  <c r="N101" i="36"/>
  <c r="M101" i="36"/>
  <c r="L101" i="36"/>
  <c r="K101" i="36"/>
  <c r="J101" i="36"/>
  <c r="I101" i="36"/>
  <c r="H101" i="36"/>
  <c r="G101" i="36"/>
  <c r="F101" i="36"/>
  <c r="E101" i="36"/>
  <c r="D101" i="36"/>
  <c r="C101" i="36"/>
  <c r="B101" i="36"/>
  <c r="T100" i="36"/>
  <c r="R100" i="36"/>
  <c r="Q100" i="36"/>
  <c r="P100" i="36"/>
  <c r="O100" i="36"/>
  <c r="N100" i="36"/>
  <c r="M100" i="36"/>
  <c r="L100" i="36"/>
  <c r="K100" i="36"/>
  <c r="J100" i="36"/>
  <c r="I100" i="36"/>
  <c r="H100" i="36"/>
  <c r="G100" i="36"/>
  <c r="F100" i="36"/>
  <c r="E100" i="36"/>
  <c r="D100" i="36"/>
  <c r="C100" i="36"/>
  <c r="B100" i="36"/>
  <c r="T99" i="36"/>
  <c r="R99" i="36"/>
  <c r="Q99" i="36"/>
  <c r="P99" i="36"/>
  <c r="O99" i="36"/>
  <c r="N99" i="36"/>
  <c r="M99" i="36"/>
  <c r="L99" i="36"/>
  <c r="K99" i="36"/>
  <c r="J99" i="36"/>
  <c r="I99" i="36"/>
  <c r="H99" i="36"/>
  <c r="G99" i="36"/>
  <c r="F99" i="36"/>
  <c r="E99" i="36"/>
  <c r="D99" i="36"/>
  <c r="C99" i="36"/>
  <c r="B99" i="36"/>
  <c r="T98" i="36"/>
  <c r="R98" i="36"/>
  <c r="Q98" i="36"/>
  <c r="P98" i="36"/>
  <c r="O98" i="36"/>
  <c r="N98" i="36"/>
  <c r="M98" i="36"/>
  <c r="L98" i="36"/>
  <c r="K98" i="36"/>
  <c r="J98" i="36"/>
  <c r="I98" i="36"/>
  <c r="H98" i="36"/>
  <c r="G98" i="36"/>
  <c r="F98" i="36"/>
  <c r="E98" i="36"/>
  <c r="D98" i="36"/>
  <c r="C98" i="36"/>
  <c r="B98" i="36"/>
  <c r="T97" i="36"/>
  <c r="R97" i="36"/>
  <c r="Q97" i="36"/>
  <c r="P97" i="36"/>
  <c r="O97" i="36"/>
  <c r="N97" i="36"/>
  <c r="M97" i="36"/>
  <c r="L97" i="36"/>
  <c r="K97" i="36"/>
  <c r="J97" i="36"/>
  <c r="I97" i="36"/>
  <c r="H97" i="36"/>
  <c r="G97" i="36"/>
  <c r="F97" i="36"/>
  <c r="E97" i="36"/>
  <c r="D97" i="36"/>
  <c r="C97" i="36"/>
  <c r="B97" i="36"/>
  <c r="T96" i="36"/>
  <c r="R96" i="36"/>
  <c r="Q96" i="36"/>
  <c r="P96" i="36"/>
  <c r="O96" i="36"/>
  <c r="N96" i="36"/>
  <c r="M96" i="36"/>
  <c r="L96" i="36"/>
  <c r="K96" i="36"/>
  <c r="J96" i="36"/>
  <c r="I96" i="36"/>
  <c r="H96" i="36"/>
  <c r="G96" i="36"/>
  <c r="F96" i="36"/>
  <c r="E96" i="36"/>
  <c r="D96" i="36"/>
  <c r="C96" i="36"/>
  <c r="B96" i="36"/>
  <c r="T95" i="36"/>
  <c r="R95" i="36"/>
  <c r="Q95" i="36"/>
  <c r="P95" i="36"/>
  <c r="O95" i="36"/>
  <c r="N95" i="36"/>
  <c r="M95" i="36"/>
  <c r="L95" i="36"/>
  <c r="K95" i="36"/>
  <c r="J95" i="36"/>
  <c r="I95" i="36"/>
  <c r="H95" i="36"/>
  <c r="G95" i="36"/>
  <c r="F95" i="36"/>
  <c r="E95" i="36"/>
  <c r="D95" i="36"/>
  <c r="C95" i="36"/>
  <c r="B95" i="36"/>
  <c r="T94" i="36"/>
  <c r="R94" i="36"/>
  <c r="Q94" i="36"/>
  <c r="P94" i="36"/>
  <c r="O94" i="36"/>
  <c r="N94" i="36"/>
  <c r="M94" i="36"/>
  <c r="L94" i="36"/>
  <c r="K94" i="36"/>
  <c r="J94" i="36"/>
  <c r="I94" i="36"/>
  <c r="H94" i="36"/>
  <c r="G94" i="36"/>
  <c r="F94" i="36"/>
  <c r="E94" i="36"/>
  <c r="D94" i="36"/>
  <c r="C94" i="36"/>
  <c r="B94" i="36"/>
  <c r="T93" i="36"/>
  <c r="R93" i="36"/>
  <c r="Q93" i="36"/>
  <c r="P93" i="36"/>
  <c r="O93" i="36"/>
  <c r="N93" i="36"/>
  <c r="M93" i="36"/>
  <c r="L93" i="36"/>
  <c r="K93" i="36"/>
  <c r="J93" i="36"/>
  <c r="I93" i="36"/>
  <c r="H93" i="36"/>
  <c r="G93" i="36"/>
  <c r="F93" i="36"/>
  <c r="E93" i="36"/>
  <c r="D93" i="36"/>
  <c r="C93" i="36"/>
  <c r="B93" i="36"/>
  <c r="T92" i="36"/>
  <c r="R92" i="36"/>
  <c r="Q92" i="36"/>
  <c r="P92" i="36"/>
  <c r="O92" i="36"/>
  <c r="N92" i="36"/>
  <c r="M92" i="36"/>
  <c r="L92" i="36"/>
  <c r="K92" i="36"/>
  <c r="J92" i="36"/>
  <c r="I92" i="36"/>
  <c r="H92" i="36"/>
  <c r="G92" i="36"/>
  <c r="F92" i="36"/>
  <c r="E92" i="36"/>
  <c r="D92" i="36"/>
  <c r="C92" i="36"/>
  <c r="B92" i="36"/>
  <c r="T91" i="36"/>
  <c r="R91" i="36"/>
  <c r="Q91" i="36"/>
  <c r="P91" i="36"/>
  <c r="O91" i="36"/>
  <c r="N91" i="36"/>
  <c r="M91" i="36"/>
  <c r="L91" i="36"/>
  <c r="K91" i="36"/>
  <c r="J91" i="36"/>
  <c r="I91" i="36"/>
  <c r="H91" i="36"/>
  <c r="G91" i="36"/>
  <c r="F91" i="36"/>
  <c r="E91" i="36"/>
  <c r="D91" i="36"/>
  <c r="C91" i="36"/>
  <c r="B91" i="36"/>
  <c r="T90" i="36"/>
  <c r="R90" i="36"/>
  <c r="Q90" i="36"/>
  <c r="P90" i="36"/>
  <c r="O90" i="36"/>
  <c r="N90" i="36"/>
  <c r="M90" i="36"/>
  <c r="L90" i="36"/>
  <c r="K90" i="36"/>
  <c r="J90" i="36"/>
  <c r="I90" i="36"/>
  <c r="H90" i="36"/>
  <c r="G90" i="36"/>
  <c r="F90" i="36"/>
  <c r="E90" i="36"/>
  <c r="D90" i="36"/>
  <c r="C90" i="36"/>
  <c r="B90" i="36"/>
  <c r="S105" i="46" l="1"/>
  <c r="R84" i="44"/>
  <c r="S73" i="44"/>
  <c r="K84" i="44"/>
  <c r="H84" i="44"/>
  <c r="S81" i="44"/>
  <c r="C84" i="44"/>
  <c r="J84" i="44"/>
  <c r="P84" i="44"/>
  <c r="S77" i="44"/>
  <c r="L84" i="44"/>
  <c r="F84" i="44"/>
  <c r="N84" i="44"/>
  <c r="S72" i="44"/>
  <c r="S76" i="44"/>
  <c r="S80" i="44"/>
  <c r="I84" i="44"/>
  <c r="Q84" i="44"/>
  <c r="G84" i="44"/>
  <c r="O84" i="44"/>
  <c r="D84" i="44"/>
  <c r="S70" i="44"/>
  <c r="S74" i="44"/>
  <c r="S78" i="44"/>
  <c r="S82" i="44"/>
  <c r="E84" i="44"/>
  <c r="M84" i="44"/>
  <c r="S75" i="44"/>
  <c r="S83" i="44"/>
  <c r="S71" i="44"/>
  <c r="S79" i="44"/>
  <c r="H105" i="43"/>
  <c r="P105" i="43"/>
  <c r="S97" i="43"/>
  <c r="I105" i="43"/>
  <c r="Q105" i="43"/>
  <c r="C105" i="43"/>
  <c r="K105" i="43"/>
  <c r="F105" i="43"/>
  <c r="N105" i="43"/>
  <c r="S92" i="43"/>
  <c r="B105" i="43"/>
  <c r="J105" i="43"/>
  <c r="R105" i="43"/>
  <c r="S100" i="43"/>
  <c r="S104" i="43"/>
  <c r="G105" i="43"/>
  <c r="O105" i="43"/>
  <c r="S101" i="43"/>
  <c r="S98" i="43"/>
  <c r="T105" i="43"/>
  <c r="S94" i="43"/>
  <c r="S102" i="43"/>
  <c r="D105" i="43"/>
  <c r="L105" i="43"/>
  <c r="S91" i="43"/>
  <c r="S99" i="43"/>
  <c r="S90" i="43"/>
  <c r="E105" i="43"/>
  <c r="M105" i="43"/>
  <c r="S95" i="43"/>
  <c r="S103" i="43"/>
  <c r="E105" i="42"/>
  <c r="D105" i="42"/>
  <c r="L105" i="42"/>
  <c r="B105" i="42"/>
  <c r="J105" i="42"/>
  <c r="R105" i="42"/>
  <c r="S99" i="42"/>
  <c r="M105" i="42"/>
  <c r="S95" i="42"/>
  <c r="S92" i="42"/>
  <c r="S96" i="42"/>
  <c r="S100" i="42"/>
  <c r="S104" i="42"/>
  <c r="G105" i="42"/>
  <c r="O105" i="42"/>
  <c r="S93" i="42"/>
  <c r="S97" i="42"/>
  <c r="S101" i="42"/>
  <c r="F105" i="42"/>
  <c r="N105" i="42"/>
  <c r="S103" i="42"/>
  <c r="H105" i="42"/>
  <c r="P105" i="42"/>
  <c r="S94" i="42"/>
  <c r="S102" i="42"/>
  <c r="C105" i="42"/>
  <c r="K105" i="42"/>
  <c r="T105" i="42"/>
  <c r="I105" i="42"/>
  <c r="Q105" i="42"/>
  <c r="S98" i="42"/>
  <c r="B105" i="41"/>
  <c r="H105" i="41"/>
  <c r="J105" i="41"/>
  <c r="R105" i="41"/>
  <c r="P105" i="41"/>
  <c r="S102" i="41"/>
  <c r="S94" i="41"/>
  <c r="S90" i="41"/>
  <c r="K105" i="41"/>
  <c r="T105" i="41"/>
  <c r="I105" i="41"/>
  <c r="Q105" i="41"/>
  <c r="S98" i="41"/>
  <c r="D105" i="41"/>
  <c r="L105" i="41"/>
  <c r="S91" i="41"/>
  <c r="F105" i="41"/>
  <c r="N105" i="41"/>
  <c r="S99" i="41"/>
  <c r="E105" i="41"/>
  <c r="M105" i="41"/>
  <c r="S95" i="41"/>
  <c r="S103" i="41"/>
  <c r="S92" i="41"/>
  <c r="S96" i="41"/>
  <c r="S100" i="41"/>
  <c r="S104" i="41"/>
  <c r="G105" i="41"/>
  <c r="O105" i="41"/>
  <c r="S93" i="41"/>
  <c r="S101" i="41"/>
  <c r="S97" i="41"/>
  <c r="J105" i="40"/>
  <c r="S98" i="40"/>
  <c r="C105" i="40"/>
  <c r="D105" i="40"/>
  <c r="L105" i="40"/>
  <c r="S91" i="40"/>
  <c r="S99" i="40"/>
  <c r="B105" i="40"/>
  <c r="S105" i="40" s="1"/>
  <c r="P105" i="40"/>
  <c r="K105" i="40"/>
  <c r="M105" i="40"/>
  <c r="S102" i="40"/>
  <c r="S95" i="40"/>
  <c r="S103" i="40"/>
  <c r="R105" i="40"/>
  <c r="S94" i="40"/>
  <c r="E105" i="40"/>
  <c r="S92" i="40"/>
  <c r="F105" i="40"/>
  <c r="N105" i="40"/>
  <c r="S96" i="40"/>
  <c r="S100" i="40"/>
  <c r="S104" i="40"/>
  <c r="H105" i="40"/>
  <c r="T105" i="40"/>
  <c r="K105" i="39"/>
  <c r="T105" i="39"/>
  <c r="S94" i="39"/>
  <c r="S102" i="39"/>
  <c r="E105" i="39"/>
  <c r="S92" i="39"/>
  <c r="F105" i="39"/>
  <c r="S96" i="39"/>
  <c r="S100" i="39"/>
  <c r="S104" i="39"/>
  <c r="S93" i="39"/>
  <c r="S97" i="39"/>
  <c r="S101" i="39"/>
  <c r="C105" i="39"/>
  <c r="M105" i="39"/>
  <c r="N105" i="39"/>
  <c r="I105" i="39"/>
  <c r="Q105" i="39"/>
  <c r="G105" i="39"/>
  <c r="O105" i="39"/>
  <c r="B105" i="39"/>
  <c r="J105" i="39"/>
  <c r="R105" i="39"/>
  <c r="H105" i="39"/>
  <c r="P105" i="39"/>
  <c r="S98" i="39"/>
  <c r="D105" i="39"/>
  <c r="L105" i="39"/>
  <c r="S91" i="39"/>
  <c r="S99" i="39"/>
  <c r="S95" i="39"/>
  <c r="S103" i="39"/>
  <c r="D105" i="38"/>
  <c r="L105" i="38"/>
  <c r="S91" i="38"/>
  <c r="S99" i="38"/>
  <c r="N105" i="38"/>
  <c r="S96" i="38"/>
  <c r="S104" i="38"/>
  <c r="S100" i="38"/>
  <c r="S93" i="38"/>
  <c r="S97" i="38"/>
  <c r="S101" i="38"/>
  <c r="G105" i="38"/>
  <c r="O105" i="38"/>
  <c r="S95" i="38"/>
  <c r="S103" i="38"/>
  <c r="F105" i="38"/>
  <c r="S92" i="38"/>
  <c r="B105" i="38"/>
  <c r="J105" i="38"/>
  <c r="R105" i="38"/>
  <c r="H105" i="38"/>
  <c r="P105" i="38"/>
  <c r="S94" i="38"/>
  <c r="S98" i="38"/>
  <c r="S102" i="38"/>
  <c r="C105" i="38"/>
  <c r="K105" i="38"/>
  <c r="T105" i="38"/>
  <c r="I105" i="38"/>
  <c r="Q105" i="38"/>
  <c r="E105" i="38"/>
  <c r="M105" i="38"/>
  <c r="B105" i="37"/>
  <c r="J105" i="37"/>
  <c r="R105" i="37"/>
  <c r="H105" i="37"/>
  <c r="P105" i="37"/>
  <c r="S98" i="37"/>
  <c r="T105" i="37"/>
  <c r="C105" i="37"/>
  <c r="K105" i="37"/>
  <c r="S94" i="37"/>
  <c r="L105" i="37"/>
  <c r="S95" i="37"/>
  <c r="S103" i="37"/>
  <c r="F105" i="37"/>
  <c r="N105" i="37"/>
  <c r="S96" i="37"/>
  <c r="S104" i="37"/>
  <c r="E105" i="37"/>
  <c r="M105" i="37"/>
  <c r="S102" i="37"/>
  <c r="S91" i="37"/>
  <c r="S99" i="37"/>
  <c r="S92" i="37"/>
  <c r="S100" i="37"/>
  <c r="S93" i="37"/>
  <c r="S97" i="37"/>
  <c r="S101" i="37"/>
  <c r="D105" i="37"/>
  <c r="I105" i="37"/>
  <c r="Q105" i="37"/>
  <c r="G105" i="37"/>
  <c r="O105" i="37"/>
  <c r="S93" i="36"/>
  <c r="K105" i="36"/>
  <c r="C105" i="36"/>
  <c r="T105" i="36"/>
  <c r="S97" i="36"/>
  <c r="S101" i="36"/>
  <c r="B105" i="36"/>
  <c r="J105" i="36"/>
  <c r="R105" i="36"/>
  <c r="S94" i="36"/>
  <c r="S98" i="36"/>
  <c r="S102" i="36"/>
  <c r="D105" i="36"/>
  <c r="L105" i="36"/>
  <c r="S91" i="36"/>
  <c r="H105" i="36"/>
  <c r="S99" i="36"/>
  <c r="E105" i="36"/>
  <c r="M105" i="36"/>
  <c r="S95" i="36"/>
  <c r="S103" i="36"/>
  <c r="F105" i="36"/>
  <c r="N105" i="36"/>
  <c r="S92" i="36"/>
  <c r="P105" i="36"/>
  <c r="S100" i="36"/>
  <c r="G105" i="36"/>
  <c r="O105" i="36"/>
  <c r="I105" i="36"/>
  <c r="Q105" i="36"/>
  <c r="S96" i="36"/>
  <c r="S104" i="36"/>
  <c r="J105" i="45"/>
  <c r="P105" i="45"/>
  <c r="C105" i="45"/>
  <c r="K105" i="45"/>
  <c r="R105" i="45"/>
  <c r="T105" i="45"/>
  <c r="B105" i="45"/>
  <c r="H105" i="45"/>
  <c r="E105" i="45"/>
  <c r="D105" i="45"/>
  <c r="S95" i="45"/>
  <c r="S103" i="45"/>
  <c r="S92" i="45"/>
  <c r="F105" i="45"/>
  <c r="N105" i="45"/>
  <c r="S96" i="45"/>
  <c r="S100" i="45"/>
  <c r="S104" i="45"/>
  <c r="S94" i="45"/>
  <c r="S102" i="45"/>
  <c r="L105" i="45"/>
  <c r="S93" i="45"/>
  <c r="S97" i="45"/>
  <c r="S101" i="45"/>
  <c r="S98" i="45"/>
  <c r="M105" i="45"/>
  <c r="S91" i="45"/>
  <c r="S99" i="45"/>
  <c r="I105" i="45"/>
  <c r="Q105" i="45"/>
  <c r="G105" i="45"/>
  <c r="O105" i="45"/>
  <c r="S90" i="45"/>
  <c r="S93" i="43"/>
  <c r="S96" i="43"/>
  <c r="S90" i="42"/>
  <c r="S91" i="42"/>
  <c r="C105" i="41"/>
  <c r="S90" i="40"/>
  <c r="S90" i="39"/>
  <c r="S90" i="38"/>
  <c r="S90" i="37"/>
  <c r="S90" i="36"/>
  <c r="T91" i="34"/>
  <c r="T92" i="34"/>
  <c r="T93" i="34"/>
  <c r="T94" i="34"/>
  <c r="T95" i="34"/>
  <c r="T96" i="34"/>
  <c r="T97" i="34"/>
  <c r="T98" i="34"/>
  <c r="T99" i="34"/>
  <c r="T100" i="34"/>
  <c r="T101" i="34"/>
  <c r="T102" i="34"/>
  <c r="T103" i="34"/>
  <c r="T104" i="34"/>
  <c r="T90" i="34"/>
  <c r="C90" i="34"/>
  <c r="D90" i="34"/>
  <c r="E90" i="34"/>
  <c r="F90" i="34"/>
  <c r="G90" i="34"/>
  <c r="H90" i="34"/>
  <c r="I90" i="34"/>
  <c r="J90" i="34"/>
  <c r="K90" i="34"/>
  <c r="L90" i="34"/>
  <c r="M90" i="34"/>
  <c r="N90" i="34"/>
  <c r="O90" i="34"/>
  <c r="P90" i="34"/>
  <c r="Q90" i="34"/>
  <c r="R90" i="34"/>
  <c r="C91" i="34"/>
  <c r="D91" i="34"/>
  <c r="E91" i="34"/>
  <c r="F91" i="34"/>
  <c r="G91" i="34"/>
  <c r="H91" i="34"/>
  <c r="I91" i="34"/>
  <c r="J91" i="34"/>
  <c r="K91" i="34"/>
  <c r="L91" i="34"/>
  <c r="M91" i="34"/>
  <c r="N91" i="34"/>
  <c r="O91" i="34"/>
  <c r="P91" i="34"/>
  <c r="Q91" i="34"/>
  <c r="R91" i="34"/>
  <c r="C92" i="34"/>
  <c r="D92" i="34"/>
  <c r="E92" i="34"/>
  <c r="F92" i="34"/>
  <c r="G92" i="34"/>
  <c r="H92" i="34"/>
  <c r="I92" i="34"/>
  <c r="J92" i="34"/>
  <c r="K92" i="34"/>
  <c r="L92" i="34"/>
  <c r="M92" i="34"/>
  <c r="N92" i="34"/>
  <c r="O92" i="34"/>
  <c r="P92" i="34"/>
  <c r="Q92" i="34"/>
  <c r="R92" i="34"/>
  <c r="C93" i="34"/>
  <c r="D93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R93" i="34"/>
  <c r="C94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C95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C96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C97" i="34"/>
  <c r="D97" i="34"/>
  <c r="E97" i="34"/>
  <c r="F97" i="34"/>
  <c r="G97" i="34"/>
  <c r="H97" i="34"/>
  <c r="I97" i="34"/>
  <c r="J97" i="34"/>
  <c r="K97" i="34"/>
  <c r="L97" i="34"/>
  <c r="M97" i="34"/>
  <c r="N97" i="34"/>
  <c r="O97" i="34"/>
  <c r="P97" i="34"/>
  <c r="Q97" i="34"/>
  <c r="R97" i="34"/>
  <c r="C98" i="34"/>
  <c r="D98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R98" i="34"/>
  <c r="C99" i="34"/>
  <c r="D99" i="34"/>
  <c r="E99" i="34"/>
  <c r="F99" i="34"/>
  <c r="G99" i="34"/>
  <c r="H99" i="34"/>
  <c r="I99" i="34"/>
  <c r="J99" i="34"/>
  <c r="K99" i="34"/>
  <c r="L99" i="34"/>
  <c r="M99" i="34"/>
  <c r="N99" i="34"/>
  <c r="O99" i="34"/>
  <c r="P99" i="34"/>
  <c r="Q99" i="34"/>
  <c r="R99" i="34"/>
  <c r="C100" i="34"/>
  <c r="D100" i="34"/>
  <c r="E100" i="34"/>
  <c r="F100" i="34"/>
  <c r="G100" i="34"/>
  <c r="H100" i="34"/>
  <c r="I100" i="34"/>
  <c r="J100" i="34"/>
  <c r="K100" i="34"/>
  <c r="L100" i="34"/>
  <c r="M100" i="34"/>
  <c r="N100" i="34"/>
  <c r="O100" i="34"/>
  <c r="P100" i="34"/>
  <c r="Q100" i="34"/>
  <c r="R100" i="34"/>
  <c r="C101" i="34"/>
  <c r="D101" i="34"/>
  <c r="E101" i="34"/>
  <c r="F101" i="34"/>
  <c r="G101" i="34"/>
  <c r="H101" i="34"/>
  <c r="I101" i="34"/>
  <c r="J101" i="34"/>
  <c r="K101" i="34"/>
  <c r="L101" i="34"/>
  <c r="M101" i="34"/>
  <c r="N101" i="34"/>
  <c r="O101" i="34"/>
  <c r="P101" i="34"/>
  <c r="Q101" i="34"/>
  <c r="R101" i="34"/>
  <c r="C102" i="34"/>
  <c r="D102" i="34"/>
  <c r="E102" i="34"/>
  <c r="F102" i="34"/>
  <c r="G102" i="34"/>
  <c r="H102" i="34"/>
  <c r="I102" i="34"/>
  <c r="J102" i="34"/>
  <c r="K102" i="34"/>
  <c r="L102" i="34"/>
  <c r="M102" i="34"/>
  <c r="N102" i="34"/>
  <c r="O102" i="34"/>
  <c r="P102" i="34"/>
  <c r="Q102" i="34"/>
  <c r="R102" i="34"/>
  <c r="C103" i="34"/>
  <c r="D103" i="34"/>
  <c r="E103" i="34"/>
  <c r="F103" i="34"/>
  <c r="G103" i="34"/>
  <c r="H103" i="34"/>
  <c r="I103" i="34"/>
  <c r="J103" i="34"/>
  <c r="K103" i="34"/>
  <c r="L103" i="34"/>
  <c r="M103" i="34"/>
  <c r="N103" i="34"/>
  <c r="O103" i="34"/>
  <c r="P103" i="34"/>
  <c r="Q103" i="34"/>
  <c r="R103" i="34"/>
  <c r="C104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R104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90" i="34"/>
  <c r="S84" i="44" l="1"/>
  <c r="S105" i="43"/>
  <c r="S105" i="42"/>
  <c r="S105" i="41"/>
  <c r="S105" i="39"/>
  <c r="S105" i="38"/>
  <c r="S105" i="37"/>
  <c r="S105" i="36"/>
  <c r="S105" i="45"/>
  <c r="M105" i="34"/>
  <c r="E105" i="34"/>
  <c r="S104" i="34"/>
  <c r="T105" i="34"/>
  <c r="K105" i="34"/>
  <c r="G105" i="34"/>
  <c r="C105" i="34"/>
  <c r="R105" i="34"/>
  <c r="J105" i="34"/>
  <c r="O105" i="34"/>
  <c r="S93" i="34"/>
  <c r="S90" i="34"/>
  <c r="P105" i="34"/>
  <c r="S103" i="34"/>
  <c r="S94" i="34"/>
  <c r="S91" i="34"/>
  <c r="N105" i="34"/>
  <c r="F105" i="34"/>
  <c r="Q105" i="34"/>
  <c r="I105" i="34"/>
  <c r="H105" i="34"/>
  <c r="S102" i="34"/>
  <c r="S101" i="34"/>
  <c r="B105" i="34"/>
  <c r="S100" i="34"/>
  <c r="S99" i="34"/>
  <c r="S96" i="34"/>
  <c r="S97" i="34"/>
  <c r="S92" i="34"/>
  <c r="S95" i="34"/>
  <c r="L105" i="34"/>
  <c r="D105" i="34"/>
  <c r="S98" i="34"/>
  <c r="S105" i="34" l="1"/>
</calcChain>
</file>

<file path=xl/sharedStrings.xml><?xml version="1.0" encoding="utf-8"?>
<sst xmlns="http://schemas.openxmlformats.org/spreadsheetml/2006/main" count="3370" uniqueCount="62">
  <si>
    <t>REGIONES</t>
  </si>
  <si>
    <t>Industria</t>
  </si>
  <si>
    <t>Electricidad</t>
  </si>
  <si>
    <t>Comercio</t>
  </si>
  <si>
    <t>Transporte</t>
  </si>
  <si>
    <t xml:space="preserve">Servicios </t>
  </si>
  <si>
    <t>Actividades</t>
  </si>
  <si>
    <t>TOTAL</t>
  </si>
  <si>
    <t>Gas y Agua</t>
  </si>
  <si>
    <t>De Arica y Parinacota</t>
  </si>
  <si>
    <t>De Tarapacá</t>
  </si>
  <si>
    <t>De Antofagasta</t>
  </si>
  <si>
    <t>De Atacama</t>
  </si>
  <si>
    <t>De Coquimbo</t>
  </si>
  <si>
    <t>De Valparaíso</t>
  </si>
  <si>
    <t>Del Libertador Gral. Bdo. O'Higgins</t>
  </si>
  <si>
    <t>Del Maule</t>
  </si>
  <si>
    <t>Del Bío Bío</t>
  </si>
  <si>
    <t>De La Araucanía</t>
  </si>
  <si>
    <t>De Los Ríos</t>
  </si>
  <si>
    <t>De Los Lagos</t>
  </si>
  <si>
    <t>Aisén del Gral. Carlos Ibañez del Campo</t>
  </si>
  <si>
    <t>De Magallanes y de la Antártica Chilena</t>
  </si>
  <si>
    <t>Metropolitana de Santiago</t>
  </si>
  <si>
    <t>TOTAL PAÍS</t>
  </si>
  <si>
    <t>NUMERO TOTAL DE TRABAJADORES AFILIADOS, SEGÚN REGIONES Y ACTIVIDAD ECONÓMICA Y NUMERO DE PENSIONADOS POR REGION</t>
  </si>
  <si>
    <t xml:space="preserve">NUMERO TOTAL DE TRABAJADORES AFILIADOS, SEGÚN REGIONES Y ACTIVIDAD ECONÓMICA Y NUMERO DE PENSIONADOS POR REGION </t>
  </si>
  <si>
    <t>LOS ANDES</t>
  </si>
  <si>
    <t>LA ARAUCANA</t>
  </si>
  <si>
    <t>CAJA 18</t>
  </si>
  <si>
    <t>GABRIELA MISTRAL</t>
  </si>
  <si>
    <t>Agricult.</t>
  </si>
  <si>
    <t>Pesca</t>
  </si>
  <si>
    <t>Explotacion</t>
  </si>
  <si>
    <t>Construc.</t>
  </si>
  <si>
    <t>Hoteles y</t>
  </si>
  <si>
    <t>Intermedia.</t>
  </si>
  <si>
    <t>Administracion</t>
  </si>
  <si>
    <t>Enseñanza</t>
  </si>
  <si>
    <t>Otras Activi.</t>
  </si>
  <si>
    <t>Hogares</t>
  </si>
  <si>
    <t>Organiz.</t>
  </si>
  <si>
    <t xml:space="preserve">              </t>
  </si>
  <si>
    <t>Minas</t>
  </si>
  <si>
    <t>Manufactu.</t>
  </si>
  <si>
    <t>Restauran</t>
  </si>
  <si>
    <t>Financiera</t>
  </si>
  <si>
    <t>Inmobiliaria</t>
  </si>
  <si>
    <t>Publica</t>
  </si>
  <si>
    <t>Sociales</t>
  </si>
  <si>
    <t>y Servicios</t>
  </si>
  <si>
    <t>Privados</t>
  </si>
  <si>
    <t xml:space="preserve"> Extraterritorial</t>
  </si>
  <si>
    <t xml:space="preserve">Total </t>
  </si>
  <si>
    <t>Trabajadores</t>
  </si>
  <si>
    <t>Total</t>
  </si>
  <si>
    <t>Pensionados</t>
  </si>
  <si>
    <t xml:space="preserve">         -  </t>
  </si>
  <si>
    <t xml:space="preserve">                    -  </t>
  </si>
  <si>
    <t xml:space="preserve">                 -  </t>
  </si>
  <si>
    <t xml:space="preserve">              -  </t>
  </si>
  <si>
    <t>LOS HÉROES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</si>
</sst>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&quot;Ch$&quot;#,##0.00_);\(&quot;Ch$&quot;#,##0.00\)"/>
    <numFmt numFmtId="166" formatCode="#,##0.0"/>
    <numFmt numFmtId="167" formatCode="_-* #,##0.00\ _€_-;\-* #,##0.00\ _€_-;_-* &quot;-&quot;??\ _€_-;_-@_-"/>
    <numFmt numFmtId="168" formatCode="&quot;$&quot;#,##0\ ;\(&quot;$&quot;#,##0\)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2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4" borderId="7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166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8" applyNumberFormat="0" applyFont="0" applyFill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Border="1"/>
    <xf numFmtId="0" fontId="6" fillId="2" borderId="1" xfId="0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2" borderId="5" xfId="0" applyFont="1" applyFill="1" applyBorder="1"/>
    <xf numFmtId="3" fontId="7" fillId="3" borderId="9" xfId="1" applyNumberFormat="1" applyFont="1" applyFill="1" applyBorder="1" applyAlignment="1">
      <alignment horizontal="center"/>
    </xf>
    <xf numFmtId="3" fontId="7" fillId="3" borderId="15" xfId="1" applyNumberFormat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/>
    </xf>
    <xf numFmtId="0" fontId="7" fillId="2" borderId="10" xfId="0" applyFont="1" applyFill="1" applyBorder="1"/>
    <xf numFmtId="3" fontId="0" fillId="0" borderId="16" xfId="0" applyNumberFormat="1" applyFont="1" applyBorder="1"/>
    <xf numFmtId="3" fontId="0" fillId="0" borderId="17" xfId="0" applyNumberFormat="1" applyFont="1" applyBorder="1"/>
    <xf numFmtId="3" fontId="0" fillId="0" borderId="20" xfId="0" applyNumberFormat="1" applyFont="1" applyBorder="1"/>
    <xf numFmtId="3" fontId="6" fillId="2" borderId="10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7" fillId="2" borderId="11" xfId="0" applyFont="1" applyFill="1" applyBorder="1"/>
    <xf numFmtId="3" fontId="0" fillId="0" borderId="6" xfId="0" applyNumberFormat="1" applyFont="1" applyBorder="1"/>
    <xf numFmtId="3" fontId="0" fillId="0" borderId="4" xfId="0" applyNumberFormat="1" applyFont="1" applyBorder="1"/>
    <xf numFmtId="3" fontId="0" fillId="0" borderId="21" xfId="0" applyNumberFormat="1" applyFont="1" applyBorder="1"/>
    <xf numFmtId="3" fontId="6" fillId="2" borderId="11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0" fontId="7" fillId="2" borderId="12" xfId="0" applyFont="1" applyFill="1" applyBorder="1"/>
    <xf numFmtId="3" fontId="0" fillId="0" borderId="18" xfId="0" applyNumberFormat="1" applyFont="1" applyBorder="1"/>
    <xf numFmtId="3" fontId="0" fillId="0" borderId="19" xfId="0" applyNumberFormat="1" applyFont="1" applyBorder="1"/>
    <xf numFmtId="3" fontId="0" fillId="0" borderId="22" xfId="0" applyNumberFormat="1" applyFont="1" applyBorder="1"/>
    <xf numFmtId="3" fontId="6" fillId="2" borderId="12" xfId="0" applyNumberFormat="1" applyFont="1" applyFill="1" applyBorder="1" applyAlignment="1">
      <alignment horizontal="right"/>
    </xf>
    <xf numFmtId="3" fontId="6" fillId="2" borderId="25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244">
    <cellStyle name="DIA" xfId="2"/>
    <cellStyle name="ENCABEZ1" xfId="26"/>
    <cellStyle name="ENCABEZ2" xfId="27"/>
    <cellStyle name="Encabezado 1 2" xfId="240"/>
    <cellStyle name="Encabezado 1 3" xfId="232"/>
    <cellStyle name="Encabezado 2" xfId="233"/>
    <cellStyle name="Encabezado 2 2" xfId="241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Fecha" xfId="234"/>
    <cellStyle name="FIJO" xfId="35"/>
    <cellStyle name="Fijo 2" xfId="235"/>
    <cellStyle name="FINANCIERO" xfId="36"/>
    <cellStyle name="Millares [0] 2" xfId="3"/>
    <cellStyle name="Millares [0] 2 2" xfId="37"/>
    <cellStyle name="Millares [0] 2 3" xfId="66"/>
    <cellStyle name="Millares [0] 2 4" xfId="95"/>
    <cellStyle name="Millares [0] 2 5" xfId="97"/>
    <cellStyle name="Millares [0] 2 6" xfId="138"/>
    <cellStyle name="Millares [0] 2 7" xfId="161"/>
    <cellStyle name="Millares [0] 3" xfId="38"/>
    <cellStyle name="Millares [0] 3 2" xfId="70"/>
    <cellStyle name="Millares 10" xfId="4"/>
    <cellStyle name="Millares 10 10" xfId="75"/>
    <cellStyle name="Millares 10 11" xfId="98"/>
    <cellStyle name="Millares 10 12" xfId="118"/>
    <cellStyle name="Millares 10 13" xfId="141"/>
    <cellStyle name="Millares 10 14" xfId="167"/>
    <cellStyle name="Millares 10 15" xfId="188"/>
    <cellStyle name="Millares 10 16" xfId="209"/>
    <cellStyle name="Millares 10 2" xfId="5"/>
    <cellStyle name="Millares 10 2 10" xfId="212"/>
    <cellStyle name="Millares 10 2 2" xfId="6"/>
    <cellStyle name="Millares 10 2 2 2" xfId="48"/>
    <cellStyle name="Millares 10 2 2 3" xfId="77"/>
    <cellStyle name="Millares 10 2 2 4" xfId="100"/>
    <cellStyle name="Millares 10 2 2 5" xfId="120"/>
    <cellStyle name="Millares 10 2 2 6" xfId="143"/>
    <cellStyle name="Millares 10 2 2 7" xfId="169"/>
    <cellStyle name="Millares 10 2 2 8" xfId="190"/>
    <cellStyle name="Millares 10 2 2 9" xfId="213"/>
    <cellStyle name="Millares 10 2 3" xfId="47"/>
    <cellStyle name="Millares 10 2 4" xfId="76"/>
    <cellStyle name="Millares 10 2 5" xfId="99"/>
    <cellStyle name="Millares 10 2 6" xfId="119"/>
    <cellStyle name="Millares 10 2 7" xfId="142"/>
    <cellStyle name="Millares 10 2 8" xfId="168"/>
    <cellStyle name="Millares 10 2 9" xfId="189"/>
    <cellStyle name="Millares 10 3" xfId="7"/>
    <cellStyle name="Millares 10 3 2" xfId="49"/>
    <cellStyle name="Millares 10 3 3" xfId="78"/>
    <cellStyle name="Millares 10 3 4" xfId="101"/>
    <cellStyle name="Millares 10 3 5" xfId="121"/>
    <cellStyle name="Millares 10 3 6" xfId="144"/>
    <cellStyle name="Millares 10 3 7" xfId="170"/>
    <cellStyle name="Millares 10 3 8" xfId="191"/>
    <cellStyle name="Millares 10 3 9" xfId="214"/>
    <cellStyle name="Millares 10 4" xfId="8"/>
    <cellStyle name="Millares 10 4 2" xfId="50"/>
    <cellStyle name="Millares 10 4 3" xfId="79"/>
    <cellStyle name="Millares 10 4 4" xfId="102"/>
    <cellStyle name="Millares 10 4 5" xfId="122"/>
    <cellStyle name="Millares 10 4 6" xfId="145"/>
    <cellStyle name="Millares 10 4 7" xfId="171"/>
    <cellStyle name="Millares 10 4 8" xfId="192"/>
    <cellStyle name="Millares 10 4 9" xfId="215"/>
    <cellStyle name="Millares 10 5" xfId="9"/>
    <cellStyle name="Millares 10 5 2" xfId="51"/>
    <cellStyle name="Millares 10 5 3" xfId="80"/>
    <cellStyle name="Millares 10 5 4" xfId="103"/>
    <cellStyle name="Millares 10 5 5" xfId="123"/>
    <cellStyle name="Millares 10 5 6" xfId="146"/>
    <cellStyle name="Millares 10 5 7" xfId="172"/>
    <cellStyle name="Millares 10 5 8" xfId="193"/>
    <cellStyle name="Millares 10 5 9" xfId="216"/>
    <cellStyle name="Millares 10 6" xfId="10"/>
    <cellStyle name="Millares 10 6 2" xfId="52"/>
    <cellStyle name="Millares 10 6 3" xfId="81"/>
    <cellStyle name="Millares 10 6 4" xfId="104"/>
    <cellStyle name="Millares 10 6 5" xfId="124"/>
    <cellStyle name="Millares 10 6 6" xfId="147"/>
    <cellStyle name="Millares 10 6 7" xfId="173"/>
    <cellStyle name="Millares 10 6 8" xfId="194"/>
    <cellStyle name="Millares 10 6 9" xfId="217"/>
    <cellStyle name="Millares 10 7" xfId="11"/>
    <cellStyle name="Millares 10 7 2" xfId="53"/>
    <cellStyle name="Millares 10 7 3" xfId="82"/>
    <cellStyle name="Millares 10 7 4" xfId="105"/>
    <cellStyle name="Millares 10 7 5" xfId="125"/>
    <cellStyle name="Millares 10 7 6" xfId="148"/>
    <cellStyle name="Millares 10 7 7" xfId="174"/>
    <cellStyle name="Millares 10 7 8" xfId="195"/>
    <cellStyle name="Millares 10 7 9" xfId="218"/>
    <cellStyle name="Millares 10 8" xfId="12"/>
    <cellStyle name="Millares 10 8 2" xfId="54"/>
    <cellStyle name="Millares 10 8 3" xfId="83"/>
    <cellStyle name="Millares 10 8 4" xfId="106"/>
    <cellStyle name="Millares 10 8 5" xfId="126"/>
    <cellStyle name="Millares 10 8 6" xfId="149"/>
    <cellStyle name="Millares 10 8 7" xfId="175"/>
    <cellStyle name="Millares 10 8 8" xfId="196"/>
    <cellStyle name="Millares 10 8 9" xfId="219"/>
    <cellStyle name="Millares 10 9" xfId="46"/>
    <cellStyle name="Millares 11" xfId="44"/>
    <cellStyle name="Millares 12" xfId="45"/>
    <cellStyle name="Millares 13" xfId="68"/>
    <cellStyle name="Millares 14" xfId="96"/>
    <cellStyle name="Millares 15" xfId="139"/>
    <cellStyle name="Millares 16" xfId="140"/>
    <cellStyle name="Millares 17" xfId="162"/>
    <cellStyle name="Millares 18" xfId="164"/>
    <cellStyle name="Millares 19" xfId="166"/>
    <cellStyle name="Millares 2" xfId="13"/>
    <cellStyle name="Millares 2 10" xfId="220"/>
    <cellStyle name="Millares 2 11" xfId="236"/>
    <cellStyle name="Millares 2 2" xfId="14"/>
    <cellStyle name="Millares 2 2 2" xfId="56"/>
    <cellStyle name="Millares 2 2 3" xfId="85"/>
    <cellStyle name="Millares 2 2 4" xfId="108"/>
    <cellStyle name="Millares 2 2 5" xfId="128"/>
    <cellStyle name="Millares 2 2 6" xfId="151"/>
    <cellStyle name="Millares 2 2 7" xfId="177"/>
    <cellStyle name="Millares 2 2 8" xfId="198"/>
    <cellStyle name="Millares 2 2 9" xfId="221"/>
    <cellStyle name="Millares 2 3" xfId="55"/>
    <cellStyle name="Millares 2 4" xfId="84"/>
    <cellStyle name="Millares 2 5" xfId="107"/>
    <cellStyle name="Millares 2 6" xfId="127"/>
    <cellStyle name="Millares 2 7" xfId="150"/>
    <cellStyle name="Millares 2 8" xfId="176"/>
    <cellStyle name="Millares 2 9" xfId="197"/>
    <cellStyle name="Millares 20" xfId="210"/>
    <cellStyle name="Millares 21" xfId="211"/>
    <cellStyle name="Millares 22" xfId="231"/>
    <cellStyle name="Millares 23" xfId="243"/>
    <cellStyle name="Millares 3" xfId="15"/>
    <cellStyle name="Millares 3 10" xfId="222"/>
    <cellStyle name="Millares 3 2" xfId="16"/>
    <cellStyle name="Millares 3 2 2" xfId="58"/>
    <cellStyle name="Millares 3 2 3" xfId="87"/>
    <cellStyle name="Millares 3 2 4" xfId="110"/>
    <cellStyle name="Millares 3 2 5" xfId="130"/>
    <cellStyle name="Millares 3 2 6" xfId="153"/>
    <cellStyle name="Millares 3 2 7" xfId="179"/>
    <cellStyle name="Millares 3 2 8" xfId="200"/>
    <cellStyle name="Millares 3 2 9" xfId="223"/>
    <cellStyle name="Millares 3 3" xfId="57"/>
    <cellStyle name="Millares 3 4" xfId="86"/>
    <cellStyle name="Millares 3 5" xfId="109"/>
    <cellStyle name="Millares 3 6" xfId="129"/>
    <cellStyle name="Millares 3 7" xfId="152"/>
    <cellStyle name="Millares 3 8" xfId="178"/>
    <cellStyle name="Millares 3 9" xfId="199"/>
    <cellStyle name="Millares 4" xfId="17"/>
    <cellStyle name="Millares 4 2" xfId="59"/>
    <cellStyle name="Millares 4 3" xfId="88"/>
    <cellStyle name="Millares 4 4" xfId="111"/>
    <cellStyle name="Millares 4 5" xfId="131"/>
    <cellStyle name="Millares 4 6" xfId="154"/>
    <cellStyle name="Millares 4 7" xfId="180"/>
    <cellStyle name="Millares 4 8" xfId="201"/>
    <cellStyle name="Millares 4 9" xfId="224"/>
    <cellStyle name="Millares 5" xfId="18"/>
    <cellStyle name="Millares 5 2" xfId="60"/>
    <cellStyle name="Millares 5 3" xfId="89"/>
    <cellStyle name="Millares 5 4" xfId="112"/>
    <cellStyle name="Millares 5 5" xfId="132"/>
    <cellStyle name="Millares 5 6" xfId="155"/>
    <cellStyle name="Millares 5 7" xfId="181"/>
    <cellStyle name="Millares 5 8" xfId="202"/>
    <cellStyle name="Millares 5 9" xfId="225"/>
    <cellStyle name="Millares 6" xfId="19"/>
    <cellStyle name="Millares 6 2" xfId="61"/>
    <cellStyle name="Millares 6 3" xfId="90"/>
    <cellStyle name="Millares 6 4" xfId="113"/>
    <cellStyle name="Millares 6 5" xfId="133"/>
    <cellStyle name="Millares 6 6" xfId="156"/>
    <cellStyle name="Millares 6 7" xfId="182"/>
    <cellStyle name="Millares 6 8" xfId="203"/>
    <cellStyle name="Millares 6 9" xfId="226"/>
    <cellStyle name="Millares 7" xfId="20"/>
    <cellStyle name="Millares 7 2" xfId="62"/>
    <cellStyle name="Millares 7 3" xfId="91"/>
    <cellStyle name="Millares 7 4" xfId="114"/>
    <cellStyle name="Millares 7 5" xfId="134"/>
    <cellStyle name="Millares 7 6" xfId="157"/>
    <cellStyle name="Millares 7 7" xfId="183"/>
    <cellStyle name="Millares 7 8" xfId="204"/>
    <cellStyle name="Millares 7 9" xfId="227"/>
    <cellStyle name="Millares 8" xfId="21"/>
    <cellStyle name="Millares 8 2" xfId="63"/>
    <cellStyle name="Millares 8 3" xfId="92"/>
    <cellStyle name="Millares 8 4" xfId="115"/>
    <cellStyle name="Millares 8 5" xfId="135"/>
    <cellStyle name="Millares 8 6" xfId="158"/>
    <cellStyle name="Millares 8 7" xfId="184"/>
    <cellStyle name="Millares 8 8" xfId="205"/>
    <cellStyle name="Millares 8 9" xfId="228"/>
    <cellStyle name="Millares 9" xfId="22"/>
    <cellStyle name="Millares 9 10" xfId="229"/>
    <cellStyle name="Millares 9 2" xfId="23"/>
    <cellStyle name="Millares 9 2 2" xfId="65"/>
    <cellStyle name="Millares 9 2 3" xfId="94"/>
    <cellStyle name="Millares 9 2 4" xfId="117"/>
    <cellStyle name="Millares 9 2 5" xfId="137"/>
    <cellStyle name="Millares 9 2 6" xfId="160"/>
    <cellStyle name="Millares 9 2 7" xfId="186"/>
    <cellStyle name="Millares 9 2 8" xfId="207"/>
    <cellStyle name="Millares 9 2 9" xfId="230"/>
    <cellStyle name="Millares 9 3" xfId="64"/>
    <cellStyle name="Millares 9 4" xfId="93"/>
    <cellStyle name="Millares 9 5" xfId="116"/>
    <cellStyle name="Millares 9 6" xfId="136"/>
    <cellStyle name="Millares 9 7" xfId="159"/>
    <cellStyle name="Millares 9 8" xfId="185"/>
    <cellStyle name="Millares 9 9" xfId="206"/>
    <cellStyle name="MONETARIO" xfId="39"/>
    <cellStyle name="Monetario0" xfId="237"/>
    <cellStyle name="Normal" xfId="0" builtinId="0"/>
    <cellStyle name="Normal 10" xfId="74"/>
    <cellStyle name="Normal 11" xfId="163"/>
    <cellStyle name="Normal 12" xfId="187"/>
    <cellStyle name="Normal 13" xfId="208"/>
    <cellStyle name="Normal 2" xfId="1"/>
    <cellStyle name="normal 2 2" xfId="40"/>
    <cellStyle name="Normal 3" xfId="24"/>
    <cellStyle name="Normal 3 2" xfId="165"/>
    <cellStyle name="Normal 4" xfId="43"/>
    <cellStyle name="Normal 4 2" xfId="239"/>
    <cellStyle name="Normal 5" xfId="67"/>
    <cellStyle name="Normal 6" xfId="69"/>
    <cellStyle name="Normal 7" xfId="71"/>
    <cellStyle name="Normal 8" xfId="72"/>
    <cellStyle name="Normal 9" xfId="73"/>
    <cellStyle name="Notas 2" xfId="25"/>
    <cellStyle name="Porcentaje 2" xfId="41"/>
    <cellStyle name="Punto0" xfId="238"/>
    <cellStyle name="Total 2" xfId="42"/>
    <cellStyle name="Total 2 2" xfId="2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H10" sqref="H10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1088</v>
      </c>
      <c r="C6" s="16">
        <v>148</v>
      </c>
      <c r="D6" s="16">
        <v>1023</v>
      </c>
      <c r="E6" s="16">
        <v>3066</v>
      </c>
      <c r="F6" s="16">
        <v>199</v>
      </c>
      <c r="G6" s="16">
        <v>3797</v>
      </c>
      <c r="H6" s="16">
        <v>3697</v>
      </c>
      <c r="I6" s="16">
        <v>1965</v>
      </c>
      <c r="J6" s="16">
        <v>2312</v>
      </c>
      <c r="K6" s="16">
        <v>879</v>
      </c>
      <c r="L6" s="16">
        <v>2859</v>
      </c>
      <c r="M6" s="16">
        <v>12437</v>
      </c>
      <c r="N6" s="16">
        <v>3415</v>
      </c>
      <c r="O6" s="16">
        <v>1024</v>
      </c>
      <c r="P6" s="16">
        <v>3146</v>
      </c>
      <c r="Q6" s="16">
        <v>647</v>
      </c>
      <c r="R6" s="17">
        <v>1</v>
      </c>
      <c r="S6" s="18">
        <v>41703</v>
      </c>
      <c r="T6" s="19">
        <v>9141</v>
      </c>
    </row>
    <row r="7" spans="1:20" x14ac:dyDescent="0.25">
      <c r="A7" s="20" t="s">
        <v>10</v>
      </c>
      <c r="B7" s="21">
        <v>165</v>
      </c>
      <c r="C7" s="22">
        <v>55</v>
      </c>
      <c r="D7" s="22">
        <v>3522</v>
      </c>
      <c r="E7" s="22">
        <v>3000</v>
      </c>
      <c r="F7" s="22">
        <v>326</v>
      </c>
      <c r="G7" s="22">
        <v>5810</v>
      </c>
      <c r="H7" s="22">
        <v>8960</v>
      </c>
      <c r="I7" s="22">
        <v>3406</v>
      </c>
      <c r="J7" s="22">
        <v>3191</v>
      </c>
      <c r="K7" s="22">
        <v>1611</v>
      </c>
      <c r="L7" s="22">
        <v>6692</v>
      </c>
      <c r="M7" s="22">
        <v>14714</v>
      </c>
      <c r="N7" s="22">
        <v>3754</v>
      </c>
      <c r="O7" s="22">
        <v>1316</v>
      </c>
      <c r="P7" s="22">
        <v>4127</v>
      </c>
      <c r="Q7" s="22">
        <v>634</v>
      </c>
      <c r="R7" s="23">
        <v>0</v>
      </c>
      <c r="S7" s="24">
        <v>61283</v>
      </c>
      <c r="T7" s="25">
        <v>8169</v>
      </c>
    </row>
    <row r="8" spans="1:20" x14ac:dyDescent="0.25">
      <c r="A8" s="20" t="s">
        <v>11</v>
      </c>
      <c r="B8" s="21">
        <v>410</v>
      </c>
      <c r="C8" s="22">
        <v>29</v>
      </c>
      <c r="D8" s="22">
        <v>17083</v>
      </c>
      <c r="E8" s="22">
        <v>10312</v>
      </c>
      <c r="F8" s="22">
        <v>381</v>
      </c>
      <c r="G8" s="22">
        <v>14421</v>
      </c>
      <c r="H8" s="22">
        <v>13893</v>
      </c>
      <c r="I8" s="22">
        <v>6074</v>
      </c>
      <c r="J8" s="22">
        <v>7886</v>
      </c>
      <c r="K8" s="22">
        <v>3976</v>
      </c>
      <c r="L8" s="22">
        <v>18187</v>
      </c>
      <c r="M8" s="22">
        <v>18705</v>
      </c>
      <c r="N8" s="22">
        <v>6272</v>
      </c>
      <c r="O8" s="22">
        <v>2289</v>
      </c>
      <c r="P8" s="22">
        <v>9916</v>
      </c>
      <c r="Q8" s="22">
        <v>1205</v>
      </c>
      <c r="R8" s="23">
        <v>19</v>
      </c>
      <c r="S8" s="24">
        <v>131058</v>
      </c>
      <c r="T8" s="25">
        <v>12594</v>
      </c>
    </row>
    <row r="9" spans="1:20" x14ac:dyDescent="0.25">
      <c r="A9" s="20" t="s">
        <v>12</v>
      </c>
      <c r="B9" s="21">
        <v>5370</v>
      </c>
      <c r="C9" s="22">
        <v>34</v>
      </c>
      <c r="D9" s="22">
        <v>7692</v>
      </c>
      <c r="E9" s="22">
        <v>1999</v>
      </c>
      <c r="F9" s="22">
        <v>339</v>
      </c>
      <c r="G9" s="22">
        <v>6353</v>
      </c>
      <c r="H9" s="22">
        <v>4831</v>
      </c>
      <c r="I9" s="22">
        <v>1490</v>
      </c>
      <c r="J9" s="22">
        <v>3127</v>
      </c>
      <c r="K9" s="22">
        <v>1420</v>
      </c>
      <c r="L9" s="22">
        <v>6499</v>
      </c>
      <c r="M9" s="22">
        <v>12221</v>
      </c>
      <c r="N9" s="22">
        <v>2122</v>
      </c>
      <c r="O9" s="22">
        <v>1207</v>
      </c>
      <c r="P9" s="22">
        <v>3974</v>
      </c>
      <c r="Q9" s="22">
        <v>318</v>
      </c>
      <c r="R9" s="23">
        <v>7</v>
      </c>
      <c r="S9" s="24">
        <v>59003</v>
      </c>
      <c r="T9" s="25">
        <v>7131</v>
      </c>
    </row>
    <row r="10" spans="1:20" x14ac:dyDescent="0.25">
      <c r="A10" s="20" t="s">
        <v>13</v>
      </c>
      <c r="B10" s="21">
        <v>8804</v>
      </c>
      <c r="C10" s="22">
        <v>764</v>
      </c>
      <c r="D10" s="22">
        <v>7329</v>
      </c>
      <c r="E10" s="22">
        <v>5554</v>
      </c>
      <c r="F10" s="22">
        <v>934</v>
      </c>
      <c r="G10" s="22">
        <v>17591</v>
      </c>
      <c r="H10" s="22">
        <v>12986</v>
      </c>
      <c r="I10" s="22">
        <v>6506</v>
      </c>
      <c r="J10" s="22">
        <v>4458</v>
      </c>
      <c r="K10" s="22">
        <v>3296</v>
      </c>
      <c r="L10" s="22">
        <v>14906</v>
      </c>
      <c r="M10" s="22">
        <v>15843</v>
      </c>
      <c r="N10" s="22">
        <v>10231</v>
      </c>
      <c r="O10" s="22">
        <v>3026</v>
      </c>
      <c r="P10" s="22">
        <v>7428</v>
      </c>
      <c r="Q10" s="22">
        <v>1383</v>
      </c>
      <c r="R10" s="23">
        <v>98</v>
      </c>
      <c r="S10" s="24">
        <v>121137</v>
      </c>
      <c r="T10" s="25">
        <v>14940</v>
      </c>
    </row>
    <row r="11" spans="1:20" x14ac:dyDescent="0.25">
      <c r="A11" s="20" t="s">
        <v>14</v>
      </c>
      <c r="B11" s="21">
        <v>14480</v>
      </c>
      <c r="C11" s="22">
        <v>251</v>
      </c>
      <c r="D11" s="22">
        <v>5919</v>
      </c>
      <c r="E11" s="22">
        <v>13356</v>
      </c>
      <c r="F11" s="22">
        <v>1183</v>
      </c>
      <c r="G11" s="22">
        <v>35048</v>
      </c>
      <c r="H11" s="22">
        <v>27756</v>
      </c>
      <c r="I11" s="22">
        <v>11877</v>
      </c>
      <c r="J11" s="22">
        <v>16527</v>
      </c>
      <c r="K11" s="22">
        <v>10186</v>
      </c>
      <c r="L11" s="22">
        <v>36887</v>
      </c>
      <c r="M11" s="22">
        <v>55582</v>
      </c>
      <c r="N11" s="22">
        <v>21658</v>
      </c>
      <c r="O11" s="22">
        <v>9188</v>
      </c>
      <c r="P11" s="22">
        <v>22175</v>
      </c>
      <c r="Q11" s="22">
        <v>3437</v>
      </c>
      <c r="R11" s="23">
        <v>53</v>
      </c>
      <c r="S11" s="24">
        <v>285563</v>
      </c>
      <c r="T11" s="25">
        <v>55434</v>
      </c>
    </row>
    <row r="12" spans="1:20" x14ac:dyDescent="0.25">
      <c r="A12" s="20" t="s">
        <v>15</v>
      </c>
      <c r="B12" s="21">
        <v>40383</v>
      </c>
      <c r="C12" s="22">
        <v>798</v>
      </c>
      <c r="D12" s="22">
        <v>5204</v>
      </c>
      <c r="E12" s="22">
        <v>17554</v>
      </c>
      <c r="F12" s="22">
        <v>1030</v>
      </c>
      <c r="G12" s="22">
        <v>17473</v>
      </c>
      <c r="H12" s="22">
        <v>27144</v>
      </c>
      <c r="I12" s="22">
        <v>3390</v>
      </c>
      <c r="J12" s="22">
        <v>7636</v>
      </c>
      <c r="K12" s="22">
        <v>4682</v>
      </c>
      <c r="L12" s="22">
        <v>17176</v>
      </c>
      <c r="M12" s="22">
        <v>28203</v>
      </c>
      <c r="N12" s="22">
        <v>7699</v>
      </c>
      <c r="O12" s="22">
        <v>4711</v>
      </c>
      <c r="P12" s="22">
        <v>10445</v>
      </c>
      <c r="Q12" s="22">
        <v>519</v>
      </c>
      <c r="R12" s="23">
        <v>3</v>
      </c>
      <c r="S12" s="24">
        <v>194050</v>
      </c>
      <c r="T12" s="25">
        <v>35688</v>
      </c>
    </row>
    <row r="13" spans="1:20" x14ac:dyDescent="0.25">
      <c r="A13" s="20" t="s">
        <v>16</v>
      </c>
      <c r="B13" s="21">
        <v>39136</v>
      </c>
      <c r="C13" s="22">
        <v>67</v>
      </c>
      <c r="D13" s="22">
        <v>617</v>
      </c>
      <c r="E13" s="22">
        <v>13012</v>
      </c>
      <c r="F13" s="22">
        <v>1144</v>
      </c>
      <c r="G13" s="22">
        <v>14830</v>
      </c>
      <c r="H13" s="22">
        <v>22841</v>
      </c>
      <c r="I13" s="22">
        <v>4258</v>
      </c>
      <c r="J13" s="22">
        <v>5588</v>
      </c>
      <c r="K13" s="22">
        <v>4549</v>
      </c>
      <c r="L13" s="22">
        <v>14658</v>
      </c>
      <c r="M13" s="22">
        <v>37922</v>
      </c>
      <c r="N13" s="22">
        <v>9496</v>
      </c>
      <c r="O13" s="22">
        <v>3402</v>
      </c>
      <c r="P13" s="22">
        <v>10978</v>
      </c>
      <c r="Q13" s="22">
        <v>160</v>
      </c>
      <c r="R13" s="23">
        <v>6</v>
      </c>
      <c r="S13" s="24">
        <v>182664</v>
      </c>
      <c r="T13" s="25">
        <v>24759</v>
      </c>
    </row>
    <row r="14" spans="1:20" x14ac:dyDescent="0.25">
      <c r="A14" s="20" t="s">
        <v>17</v>
      </c>
      <c r="B14" s="21">
        <v>25378</v>
      </c>
      <c r="C14" s="22">
        <v>2639</v>
      </c>
      <c r="D14" s="22">
        <v>1986</v>
      </c>
      <c r="E14" s="22">
        <v>21685</v>
      </c>
      <c r="F14" s="22">
        <v>2118</v>
      </c>
      <c r="G14" s="22">
        <v>43714</v>
      </c>
      <c r="H14" s="22">
        <v>31971</v>
      </c>
      <c r="I14" s="22">
        <v>7032</v>
      </c>
      <c r="J14" s="22">
        <v>16194</v>
      </c>
      <c r="K14" s="22">
        <v>10525</v>
      </c>
      <c r="L14" s="22">
        <v>31544</v>
      </c>
      <c r="M14" s="22">
        <v>55251</v>
      </c>
      <c r="N14" s="22">
        <v>28518</v>
      </c>
      <c r="O14" s="22">
        <v>13432</v>
      </c>
      <c r="P14" s="22">
        <v>21434</v>
      </c>
      <c r="Q14" s="22">
        <v>423</v>
      </c>
      <c r="R14" s="23">
        <v>16</v>
      </c>
      <c r="S14" s="24">
        <v>313860</v>
      </c>
      <c r="T14" s="25">
        <v>44353</v>
      </c>
    </row>
    <row r="15" spans="1:20" x14ac:dyDescent="0.25">
      <c r="A15" s="20" t="s">
        <v>18</v>
      </c>
      <c r="B15" s="21">
        <v>8099</v>
      </c>
      <c r="C15" s="22">
        <v>583</v>
      </c>
      <c r="D15" s="22">
        <v>441</v>
      </c>
      <c r="E15" s="22">
        <v>8151</v>
      </c>
      <c r="F15" s="22">
        <v>936</v>
      </c>
      <c r="G15" s="22">
        <v>14567</v>
      </c>
      <c r="H15" s="22">
        <v>13195</v>
      </c>
      <c r="I15" s="22">
        <v>5596</v>
      </c>
      <c r="J15" s="22">
        <v>3593</v>
      </c>
      <c r="K15" s="22">
        <v>3257</v>
      </c>
      <c r="L15" s="22">
        <v>7563</v>
      </c>
      <c r="M15" s="22">
        <v>22200</v>
      </c>
      <c r="N15" s="22">
        <v>10950</v>
      </c>
      <c r="O15" s="22">
        <v>3809</v>
      </c>
      <c r="P15" s="22">
        <v>6181</v>
      </c>
      <c r="Q15" s="22">
        <v>262</v>
      </c>
      <c r="R15" s="23">
        <v>3</v>
      </c>
      <c r="S15" s="24">
        <v>109386</v>
      </c>
      <c r="T15" s="25">
        <v>15026</v>
      </c>
    </row>
    <row r="16" spans="1:20" x14ac:dyDescent="0.25">
      <c r="A16" s="20" t="s">
        <v>19</v>
      </c>
      <c r="B16" s="21">
        <v>5141</v>
      </c>
      <c r="C16" s="22">
        <v>563</v>
      </c>
      <c r="D16" s="22">
        <v>147</v>
      </c>
      <c r="E16" s="22">
        <v>4559</v>
      </c>
      <c r="F16" s="22">
        <v>207</v>
      </c>
      <c r="G16" s="22">
        <v>4763</v>
      </c>
      <c r="H16" s="22">
        <v>5366</v>
      </c>
      <c r="I16" s="22">
        <v>2917</v>
      </c>
      <c r="J16" s="22">
        <v>2553</v>
      </c>
      <c r="K16" s="22">
        <v>1589</v>
      </c>
      <c r="L16" s="22">
        <v>4936</v>
      </c>
      <c r="M16" s="22">
        <v>14120</v>
      </c>
      <c r="N16" s="22">
        <v>6210</v>
      </c>
      <c r="O16" s="22">
        <v>2626</v>
      </c>
      <c r="P16" s="22">
        <v>3447</v>
      </c>
      <c r="Q16" s="22">
        <v>49</v>
      </c>
      <c r="R16" s="23">
        <v>8</v>
      </c>
      <c r="S16" s="24">
        <v>59201</v>
      </c>
      <c r="T16" s="25">
        <v>13455</v>
      </c>
    </row>
    <row r="17" spans="1:20" x14ac:dyDescent="0.25">
      <c r="A17" s="20" t="s">
        <v>20</v>
      </c>
      <c r="B17" s="21">
        <v>8083</v>
      </c>
      <c r="C17" s="22">
        <v>14713</v>
      </c>
      <c r="D17" s="22">
        <v>332</v>
      </c>
      <c r="E17" s="22">
        <v>13495</v>
      </c>
      <c r="F17" s="22">
        <v>582</v>
      </c>
      <c r="G17" s="22">
        <v>11225</v>
      </c>
      <c r="H17" s="22">
        <v>14804</v>
      </c>
      <c r="I17" s="22">
        <v>4553</v>
      </c>
      <c r="J17" s="22">
        <v>7043</v>
      </c>
      <c r="K17" s="22">
        <v>5543</v>
      </c>
      <c r="L17" s="22">
        <v>13686</v>
      </c>
      <c r="M17" s="22">
        <v>24818</v>
      </c>
      <c r="N17" s="22">
        <v>7947</v>
      </c>
      <c r="O17" s="22">
        <v>4707</v>
      </c>
      <c r="P17" s="22">
        <v>7016</v>
      </c>
      <c r="Q17" s="22">
        <v>101</v>
      </c>
      <c r="R17" s="23">
        <v>2</v>
      </c>
      <c r="S17" s="24">
        <v>138650</v>
      </c>
      <c r="T17" s="25">
        <v>18662</v>
      </c>
    </row>
    <row r="18" spans="1:20" x14ac:dyDescent="0.25">
      <c r="A18" s="20" t="s">
        <v>21</v>
      </c>
      <c r="B18" s="21">
        <v>627</v>
      </c>
      <c r="C18" s="22">
        <v>881</v>
      </c>
      <c r="D18" s="22">
        <v>173</v>
      </c>
      <c r="E18" s="22">
        <v>318</v>
      </c>
      <c r="F18" s="22">
        <v>245</v>
      </c>
      <c r="G18" s="22">
        <v>1224</v>
      </c>
      <c r="H18" s="22">
        <v>1740</v>
      </c>
      <c r="I18" s="22">
        <v>269</v>
      </c>
      <c r="J18" s="22">
        <v>664</v>
      </c>
      <c r="K18" s="22">
        <v>392</v>
      </c>
      <c r="L18" s="22">
        <v>1175</v>
      </c>
      <c r="M18" s="22">
        <v>6276</v>
      </c>
      <c r="N18" s="22">
        <v>1352</v>
      </c>
      <c r="O18" s="22">
        <v>489</v>
      </c>
      <c r="P18" s="22">
        <v>918</v>
      </c>
      <c r="Q18" s="22">
        <v>1</v>
      </c>
      <c r="R18" s="23">
        <v>0</v>
      </c>
      <c r="S18" s="24">
        <v>16744</v>
      </c>
      <c r="T18" s="25">
        <v>3170</v>
      </c>
    </row>
    <row r="19" spans="1:20" x14ac:dyDescent="0.25">
      <c r="A19" s="20" t="s">
        <v>22</v>
      </c>
      <c r="B19" s="21">
        <v>778</v>
      </c>
      <c r="C19" s="22">
        <v>1763</v>
      </c>
      <c r="D19" s="22">
        <v>1847</v>
      </c>
      <c r="E19" s="22">
        <v>3196</v>
      </c>
      <c r="F19" s="22">
        <v>350</v>
      </c>
      <c r="G19" s="22">
        <v>4689</v>
      </c>
      <c r="H19" s="22">
        <v>5403</v>
      </c>
      <c r="I19" s="22">
        <v>3832</v>
      </c>
      <c r="J19" s="22">
        <v>4037</v>
      </c>
      <c r="K19" s="22">
        <v>1101</v>
      </c>
      <c r="L19" s="22">
        <v>3826</v>
      </c>
      <c r="M19" s="22">
        <v>5844</v>
      </c>
      <c r="N19" s="22">
        <v>1941</v>
      </c>
      <c r="O19" s="22">
        <v>967</v>
      </c>
      <c r="P19" s="22">
        <v>2719</v>
      </c>
      <c r="Q19" s="22">
        <v>6</v>
      </c>
      <c r="R19" s="23">
        <v>5</v>
      </c>
      <c r="S19" s="24">
        <v>42304</v>
      </c>
      <c r="T19" s="25">
        <v>7218</v>
      </c>
    </row>
    <row r="20" spans="1:20" ht="15.75" thickBot="1" x14ac:dyDescent="0.3">
      <c r="A20" s="26" t="s">
        <v>23</v>
      </c>
      <c r="B20" s="27">
        <v>50334</v>
      </c>
      <c r="C20" s="28">
        <v>3462</v>
      </c>
      <c r="D20" s="28">
        <v>8728</v>
      </c>
      <c r="E20" s="28">
        <v>135729</v>
      </c>
      <c r="F20" s="28">
        <v>7101</v>
      </c>
      <c r="G20" s="28">
        <v>186031</v>
      </c>
      <c r="H20" s="28">
        <v>250702</v>
      </c>
      <c r="I20" s="28">
        <v>70777</v>
      </c>
      <c r="J20" s="28">
        <v>106899</v>
      </c>
      <c r="K20" s="28">
        <v>118729</v>
      </c>
      <c r="L20" s="28">
        <v>319690</v>
      </c>
      <c r="M20" s="28">
        <v>230644</v>
      </c>
      <c r="N20" s="28">
        <v>102738</v>
      </c>
      <c r="O20" s="28">
        <v>57852</v>
      </c>
      <c r="P20" s="28">
        <v>180266</v>
      </c>
      <c r="Q20" s="28">
        <v>11995</v>
      </c>
      <c r="R20" s="29">
        <v>480</v>
      </c>
      <c r="S20" s="30">
        <v>1842157</v>
      </c>
      <c r="T20" s="31">
        <v>171425</v>
      </c>
    </row>
    <row r="21" spans="1:20" ht="15.75" thickBot="1" x14ac:dyDescent="0.3">
      <c r="A21" s="32" t="s">
        <v>24</v>
      </c>
      <c r="B21" s="33">
        <v>208276</v>
      </c>
      <c r="C21" s="33">
        <v>26750</v>
      </c>
      <c r="D21" s="33">
        <v>62043</v>
      </c>
      <c r="E21" s="33">
        <v>254986</v>
      </c>
      <c r="F21" s="33">
        <v>17075</v>
      </c>
      <c r="G21" s="33">
        <v>381536</v>
      </c>
      <c r="H21" s="33">
        <v>445289</v>
      </c>
      <c r="I21" s="33">
        <v>133942</v>
      </c>
      <c r="J21" s="33">
        <v>191708</v>
      </c>
      <c r="K21" s="33">
        <v>171735</v>
      </c>
      <c r="L21" s="33">
        <v>500284</v>
      </c>
      <c r="M21" s="33">
        <v>554780</v>
      </c>
      <c r="N21" s="33">
        <v>224303</v>
      </c>
      <c r="O21" s="33">
        <v>110045</v>
      </c>
      <c r="P21" s="33">
        <v>294170</v>
      </c>
      <c r="Q21" s="33">
        <v>21140</v>
      </c>
      <c r="R21" s="33">
        <v>701</v>
      </c>
      <c r="S21" s="34">
        <v>3598763</v>
      </c>
      <c r="T21" s="33">
        <v>441165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314</v>
      </c>
      <c r="C27" s="16">
        <v>68</v>
      </c>
      <c r="D27" s="16">
        <v>93</v>
      </c>
      <c r="E27" s="16">
        <v>781</v>
      </c>
      <c r="F27" s="16">
        <v>134</v>
      </c>
      <c r="G27" s="16">
        <v>734</v>
      </c>
      <c r="H27" s="16">
        <v>5162</v>
      </c>
      <c r="I27" s="16">
        <v>972</v>
      </c>
      <c r="J27" s="16">
        <v>718</v>
      </c>
      <c r="K27" s="16">
        <v>119</v>
      </c>
      <c r="L27" s="16">
        <v>1944</v>
      </c>
      <c r="M27" s="16">
        <v>633</v>
      </c>
      <c r="N27" s="16">
        <v>756</v>
      </c>
      <c r="O27" s="16">
        <v>105</v>
      </c>
      <c r="P27" s="16">
        <v>402</v>
      </c>
      <c r="Q27" s="16">
        <v>10</v>
      </c>
      <c r="R27" s="17">
        <v>0</v>
      </c>
      <c r="S27" s="18">
        <v>12945</v>
      </c>
      <c r="T27" s="19">
        <v>3994</v>
      </c>
    </row>
    <row r="28" spans="1:20" x14ac:dyDescent="0.25">
      <c r="A28" s="20" t="s">
        <v>10</v>
      </c>
      <c r="B28" s="21">
        <v>41</v>
      </c>
      <c r="C28" s="22">
        <v>248</v>
      </c>
      <c r="D28" s="22">
        <v>497</v>
      </c>
      <c r="E28" s="22">
        <v>1122</v>
      </c>
      <c r="F28" s="22">
        <v>249</v>
      </c>
      <c r="G28" s="22">
        <v>1814</v>
      </c>
      <c r="H28" s="22">
        <v>2209</v>
      </c>
      <c r="I28" s="22">
        <v>826</v>
      </c>
      <c r="J28" s="22">
        <v>1517</v>
      </c>
      <c r="K28" s="22">
        <v>152</v>
      </c>
      <c r="L28" s="22">
        <v>1509</v>
      </c>
      <c r="M28" s="22">
        <v>1168</v>
      </c>
      <c r="N28" s="22">
        <v>1203</v>
      </c>
      <c r="O28" s="22">
        <v>319</v>
      </c>
      <c r="P28" s="22">
        <v>671</v>
      </c>
      <c r="Q28" s="22">
        <v>69</v>
      </c>
      <c r="R28" s="23">
        <v>34</v>
      </c>
      <c r="S28" s="24">
        <v>13648</v>
      </c>
      <c r="T28" s="25">
        <v>7125</v>
      </c>
    </row>
    <row r="29" spans="1:20" x14ac:dyDescent="0.25">
      <c r="A29" s="20" t="s">
        <v>11</v>
      </c>
      <c r="B29" s="21">
        <v>64</v>
      </c>
      <c r="C29" s="22">
        <v>37</v>
      </c>
      <c r="D29" s="22">
        <v>564</v>
      </c>
      <c r="E29" s="22">
        <v>2263</v>
      </c>
      <c r="F29" s="22">
        <v>1015</v>
      </c>
      <c r="G29" s="22">
        <v>3353</v>
      </c>
      <c r="H29" s="22">
        <v>4888</v>
      </c>
      <c r="I29" s="22">
        <v>1444</v>
      </c>
      <c r="J29" s="22">
        <v>3282</v>
      </c>
      <c r="K29" s="22">
        <v>333</v>
      </c>
      <c r="L29" s="22">
        <v>7914</v>
      </c>
      <c r="M29" s="22">
        <v>2894</v>
      </c>
      <c r="N29" s="22">
        <v>3789</v>
      </c>
      <c r="O29" s="22">
        <v>321</v>
      </c>
      <c r="P29" s="22">
        <v>1207</v>
      </c>
      <c r="Q29" s="22">
        <v>10</v>
      </c>
      <c r="R29" s="23">
        <v>0</v>
      </c>
      <c r="S29" s="24">
        <v>33378</v>
      </c>
      <c r="T29" s="25">
        <v>14143</v>
      </c>
    </row>
    <row r="30" spans="1:20" x14ac:dyDescent="0.25">
      <c r="A30" s="20" t="s">
        <v>12</v>
      </c>
      <c r="B30" s="21">
        <v>347</v>
      </c>
      <c r="C30" s="22">
        <v>106</v>
      </c>
      <c r="D30" s="22">
        <v>526</v>
      </c>
      <c r="E30" s="22">
        <v>433</v>
      </c>
      <c r="F30" s="22">
        <v>152</v>
      </c>
      <c r="G30" s="22">
        <v>839</v>
      </c>
      <c r="H30" s="22">
        <v>1710</v>
      </c>
      <c r="I30" s="22">
        <v>457</v>
      </c>
      <c r="J30" s="22">
        <v>1025</v>
      </c>
      <c r="K30" s="22">
        <v>64</v>
      </c>
      <c r="L30" s="22">
        <v>1200</v>
      </c>
      <c r="M30" s="22">
        <v>4113</v>
      </c>
      <c r="N30" s="22">
        <v>503</v>
      </c>
      <c r="O30" s="22">
        <v>37</v>
      </c>
      <c r="P30" s="22">
        <v>458</v>
      </c>
      <c r="Q30" s="22">
        <v>1</v>
      </c>
      <c r="R30" s="23">
        <v>0</v>
      </c>
      <c r="S30" s="24">
        <v>11971</v>
      </c>
      <c r="T30" s="25">
        <v>1729</v>
      </c>
    </row>
    <row r="31" spans="1:20" x14ac:dyDescent="0.25">
      <c r="A31" s="20" t="s">
        <v>13</v>
      </c>
      <c r="B31" s="21">
        <v>1229</v>
      </c>
      <c r="C31" s="22">
        <v>9</v>
      </c>
      <c r="D31" s="22">
        <v>1134</v>
      </c>
      <c r="E31" s="22">
        <v>1009</v>
      </c>
      <c r="F31" s="22">
        <v>86</v>
      </c>
      <c r="G31" s="22">
        <v>1641</v>
      </c>
      <c r="H31" s="22">
        <v>5501</v>
      </c>
      <c r="I31" s="22">
        <v>1065</v>
      </c>
      <c r="J31" s="22">
        <v>1733</v>
      </c>
      <c r="K31" s="22">
        <v>182</v>
      </c>
      <c r="L31" s="22">
        <v>2242</v>
      </c>
      <c r="M31" s="22">
        <v>9197</v>
      </c>
      <c r="N31" s="22">
        <v>2517</v>
      </c>
      <c r="O31" s="22">
        <v>4722</v>
      </c>
      <c r="P31" s="22">
        <v>503</v>
      </c>
      <c r="Q31" s="22">
        <v>12</v>
      </c>
      <c r="R31" s="23">
        <v>0</v>
      </c>
      <c r="S31" s="24">
        <v>32782</v>
      </c>
      <c r="T31" s="25">
        <v>13769</v>
      </c>
    </row>
    <row r="32" spans="1:20" x14ac:dyDescent="0.25">
      <c r="A32" s="20" t="s">
        <v>14</v>
      </c>
      <c r="B32" s="21">
        <v>2287</v>
      </c>
      <c r="C32" s="22">
        <v>259</v>
      </c>
      <c r="D32" s="22">
        <v>1061</v>
      </c>
      <c r="E32" s="22">
        <v>4148</v>
      </c>
      <c r="F32" s="22">
        <v>229</v>
      </c>
      <c r="G32" s="22">
        <v>3701</v>
      </c>
      <c r="H32" s="22">
        <v>11911</v>
      </c>
      <c r="I32" s="22">
        <v>1265</v>
      </c>
      <c r="J32" s="22">
        <v>6474</v>
      </c>
      <c r="K32" s="22">
        <v>414</v>
      </c>
      <c r="L32" s="22">
        <v>6651</v>
      </c>
      <c r="M32" s="22">
        <v>7410</v>
      </c>
      <c r="N32" s="22">
        <v>4088</v>
      </c>
      <c r="O32" s="22">
        <v>1148</v>
      </c>
      <c r="P32" s="22">
        <v>1061</v>
      </c>
      <c r="Q32" s="22">
        <v>354</v>
      </c>
      <c r="R32" s="23">
        <v>1</v>
      </c>
      <c r="S32" s="24">
        <v>52462</v>
      </c>
      <c r="T32" s="25">
        <v>25772</v>
      </c>
    </row>
    <row r="33" spans="1:20" x14ac:dyDescent="0.25">
      <c r="A33" s="20" t="s">
        <v>15</v>
      </c>
      <c r="B33" s="21">
        <v>509</v>
      </c>
      <c r="C33" s="22">
        <v>9</v>
      </c>
      <c r="D33" s="22">
        <v>172</v>
      </c>
      <c r="E33" s="22">
        <v>715</v>
      </c>
      <c r="F33" s="22">
        <v>49</v>
      </c>
      <c r="G33" s="22">
        <v>737</v>
      </c>
      <c r="H33" s="22">
        <v>3779</v>
      </c>
      <c r="I33" s="22">
        <v>1157</v>
      </c>
      <c r="J33" s="22">
        <v>948</v>
      </c>
      <c r="K33" s="22">
        <v>212</v>
      </c>
      <c r="L33" s="22">
        <v>6045</v>
      </c>
      <c r="M33" s="22">
        <v>2692</v>
      </c>
      <c r="N33" s="22">
        <v>6244</v>
      </c>
      <c r="O33" s="22">
        <v>123</v>
      </c>
      <c r="P33" s="22">
        <v>4444</v>
      </c>
      <c r="Q33" s="22">
        <v>14</v>
      </c>
      <c r="R33" s="23">
        <v>0</v>
      </c>
      <c r="S33" s="24">
        <v>27849</v>
      </c>
      <c r="T33" s="25">
        <v>9187</v>
      </c>
    </row>
    <row r="34" spans="1:20" x14ac:dyDescent="0.25">
      <c r="A34" s="20" t="s">
        <v>16</v>
      </c>
      <c r="B34" s="21">
        <v>13647</v>
      </c>
      <c r="C34" s="22">
        <v>6</v>
      </c>
      <c r="D34" s="22">
        <v>183</v>
      </c>
      <c r="E34" s="22">
        <v>7986</v>
      </c>
      <c r="F34" s="22">
        <v>450</v>
      </c>
      <c r="G34" s="22">
        <v>4442</v>
      </c>
      <c r="H34" s="22">
        <v>10679</v>
      </c>
      <c r="I34" s="22">
        <v>1057</v>
      </c>
      <c r="J34" s="22">
        <v>3612</v>
      </c>
      <c r="K34" s="22">
        <v>527</v>
      </c>
      <c r="L34" s="22">
        <v>5062</v>
      </c>
      <c r="M34" s="22">
        <v>10815</v>
      </c>
      <c r="N34" s="22">
        <v>4610</v>
      </c>
      <c r="O34" s="22">
        <v>1002</v>
      </c>
      <c r="P34" s="22">
        <v>3064</v>
      </c>
      <c r="Q34" s="22">
        <v>14</v>
      </c>
      <c r="R34" s="23">
        <v>0</v>
      </c>
      <c r="S34" s="24">
        <v>67156</v>
      </c>
      <c r="T34" s="25">
        <v>19440</v>
      </c>
    </row>
    <row r="35" spans="1:20" x14ac:dyDescent="0.25">
      <c r="A35" s="20" t="s">
        <v>17</v>
      </c>
      <c r="B35" s="21">
        <v>11369</v>
      </c>
      <c r="C35" s="22">
        <v>492</v>
      </c>
      <c r="D35" s="22">
        <v>532</v>
      </c>
      <c r="E35" s="22">
        <v>14312</v>
      </c>
      <c r="F35" s="22">
        <v>721</v>
      </c>
      <c r="G35" s="22">
        <v>6145</v>
      </c>
      <c r="H35" s="22">
        <v>19215</v>
      </c>
      <c r="I35" s="22">
        <v>3703</v>
      </c>
      <c r="J35" s="22">
        <v>7330</v>
      </c>
      <c r="K35" s="22">
        <v>1336</v>
      </c>
      <c r="L35" s="22">
        <v>13448</v>
      </c>
      <c r="M35" s="22">
        <v>17111</v>
      </c>
      <c r="N35" s="22">
        <v>8300</v>
      </c>
      <c r="O35" s="22">
        <v>1568</v>
      </c>
      <c r="P35" s="22">
        <v>4003</v>
      </c>
      <c r="Q35" s="22">
        <v>41</v>
      </c>
      <c r="R35" s="23">
        <v>0</v>
      </c>
      <c r="S35" s="24">
        <v>109626</v>
      </c>
      <c r="T35" s="25">
        <v>44921</v>
      </c>
    </row>
    <row r="36" spans="1:20" x14ac:dyDescent="0.25">
      <c r="A36" s="20" t="s">
        <v>18</v>
      </c>
      <c r="B36" s="21">
        <v>6634</v>
      </c>
      <c r="C36" s="22">
        <v>87</v>
      </c>
      <c r="D36" s="22">
        <v>153</v>
      </c>
      <c r="E36" s="22">
        <v>3065</v>
      </c>
      <c r="F36" s="22">
        <v>74</v>
      </c>
      <c r="G36" s="22">
        <v>2664</v>
      </c>
      <c r="H36" s="22">
        <v>7549</v>
      </c>
      <c r="I36" s="22">
        <v>772</v>
      </c>
      <c r="J36" s="22">
        <v>4485</v>
      </c>
      <c r="K36" s="22">
        <v>183</v>
      </c>
      <c r="L36" s="22">
        <v>3980</v>
      </c>
      <c r="M36" s="22">
        <v>16979</v>
      </c>
      <c r="N36" s="22">
        <v>10424</v>
      </c>
      <c r="O36" s="22">
        <v>1202</v>
      </c>
      <c r="P36" s="22">
        <v>1312</v>
      </c>
      <c r="Q36" s="22">
        <v>43</v>
      </c>
      <c r="R36" s="23">
        <v>0</v>
      </c>
      <c r="S36" s="24">
        <v>59606</v>
      </c>
      <c r="T36" s="25">
        <v>17906</v>
      </c>
    </row>
    <row r="37" spans="1:20" x14ac:dyDescent="0.25">
      <c r="A37" s="20" t="s">
        <v>19</v>
      </c>
      <c r="B37" s="21">
        <v>2822</v>
      </c>
      <c r="C37" s="22">
        <v>356</v>
      </c>
      <c r="D37" s="22">
        <v>55</v>
      </c>
      <c r="E37" s="22">
        <v>3444</v>
      </c>
      <c r="F37" s="22">
        <v>130</v>
      </c>
      <c r="G37" s="22">
        <v>636</v>
      </c>
      <c r="H37" s="22">
        <v>3166</v>
      </c>
      <c r="I37" s="22">
        <v>290</v>
      </c>
      <c r="J37" s="22">
        <v>977</v>
      </c>
      <c r="K37" s="22">
        <v>152</v>
      </c>
      <c r="L37" s="22">
        <v>1581</v>
      </c>
      <c r="M37" s="22">
        <v>5118</v>
      </c>
      <c r="N37" s="22">
        <v>1137</v>
      </c>
      <c r="O37" s="22">
        <v>106</v>
      </c>
      <c r="P37" s="22">
        <v>384</v>
      </c>
      <c r="Q37" s="22">
        <v>2</v>
      </c>
      <c r="R37" s="23">
        <v>0</v>
      </c>
      <c r="S37" s="24">
        <v>20356</v>
      </c>
      <c r="T37" s="25">
        <v>6315</v>
      </c>
    </row>
    <row r="38" spans="1:20" x14ac:dyDescent="0.25">
      <c r="A38" s="20" t="s">
        <v>20</v>
      </c>
      <c r="B38" s="21">
        <v>4308</v>
      </c>
      <c r="C38" s="22">
        <v>5143</v>
      </c>
      <c r="D38" s="22">
        <v>281</v>
      </c>
      <c r="E38" s="22">
        <v>6652</v>
      </c>
      <c r="F38" s="22">
        <v>511</v>
      </c>
      <c r="G38" s="22">
        <v>2187</v>
      </c>
      <c r="H38" s="22">
        <v>12554</v>
      </c>
      <c r="I38" s="22">
        <v>1801</v>
      </c>
      <c r="J38" s="22">
        <v>5184</v>
      </c>
      <c r="K38" s="22">
        <v>235</v>
      </c>
      <c r="L38" s="22">
        <v>7409</v>
      </c>
      <c r="M38" s="22">
        <v>11633</v>
      </c>
      <c r="N38" s="22">
        <v>10509</v>
      </c>
      <c r="O38" s="22">
        <v>1882</v>
      </c>
      <c r="P38" s="22">
        <v>2366</v>
      </c>
      <c r="Q38" s="22">
        <v>53</v>
      </c>
      <c r="R38" s="23">
        <v>15</v>
      </c>
      <c r="S38" s="24">
        <v>72723</v>
      </c>
      <c r="T38" s="25">
        <v>16576</v>
      </c>
    </row>
    <row r="39" spans="1:20" x14ac:dyDescent="0.25">
      <c r="A39" s="20" t="s">
        <v>21</v>
      </c>
      <c r="B39" s="21">
        <v>21</v>
      </c>
      <c r="C39" s="22">
        <v>355</v>
      </c>
      <c r="D39" s="22">
        <v>9</v>
      </c>
      <c r="E39" s="22">
        <v>177</v>
      </c>
      <c r="F39" s="22">
        <v>1</v>
      </c>
      <c r="G39" s="22">
        <v>197</v>
      </c>
      <c r="H39" s="22">
        <v>851</v>
      </c>
      <c r="I39" s="22">
        <v>61</v>
      </c>
      <c r="J39" s="22">
        <v>391</v>
      </c>
      <c r="K39" s="22">
        <v>9</v>
      </c>
      <c r="L39" s="22">
        <v>235</v>
      </c>
      <c r="M39" s="22">
        <v>1896</v>
      </c>
      <c r="N39" s="22">
        <v>430</v>
      </c>
      <c r="O39" s="22">
        <v>101</v>
      </c>
      <c r="P39" s="22">
        <v>271</v>
      </c>
      <c r="Q39" s="22">
        <v>0</v>
      </c>
      <c r="R39" s="23">
        <v>0</v>
      </c>
      <c r="S39" s="24">
        <v>5005</v>
      </c>
      <c r="T39" s="25">
        <v>877</v>
      </c>
    </row>
    <row r="40" spans="1:20" x14ac:dyDescent="0.25">
      <c r="A40" s="20" t="s">
        <v>22</v>
      </c>
      <c r="B40" s="21">
        <v>396</v>
      </c>
      <c r="C40" s="22">
        <v>176</v>
      </c>
      <c r="D40" s="22">
        <v>57</v>
      </c>
      <c r="E40" s="22">
        <v>1058</v>
      </c>
      <c r="F40" s="22">
        <v>6</v>
      </c>
      <c r="G40" s="22">
        <v>383</v>
      </c>
      <c r="H40" s="22">
        <v>3314</v>
      </c>
      <c r="I40" s="22">
        <v>665</v>
      </c>
      <c r="J40" s="22">
        <v>812</v>
      </c>
      <c r="K40" s="22">
        <v>96</v>
      </c>
      <c r="L40" s="22">
        <v>3677</v>
      </c>
      <c r="M40" s="22">
        <v>1085</v>
      </c>
      <c r="N40" s="22">
        <v>1232</v>
      </c>
      <c r="O40" s="22">
        <v>2338</v>
      </c>
      <c r="P40" s="22">
        <v>610</v>
      </c>
      <c r="Q40" s="22">
        <v>1</v>
      </c>
      <c r="R40" s="23">
        <v>6</v>
      </c>
      <c r="S40" s="24">
        <v>15912</v>
      </c>
      <c r="T40" s="25">
        <v>5699</v>
      </c>
    </row>
    <row r="41" spans="1:20" ht="15.75" thickBot="1" x14ac:dyDescent="0.3">
      <c r="A41" s="26" t="s">
        <v>23</v>
      </c>
      <c r="B41" s="27">
        <v>11254</v>
      </c>
      <c r="C41" s="28">
        <v>1274</v>
      </c>
      <c r="D41" s="28">
        <v>4569</v>
      </c>
      <c r="E41" s="28">
        <v>52234</v>
      </c>
      <c r="F41" s="28">
        <v>1631</v>
      </c>
      <c r="G41" s="28">
        <v>21211</v>
      </c>
      <c r="H41" s="28">
        <v>160456</v>
      </c>
      <c r="I41" s="28">
        <v>21991</v>
      </c>
      <c r="J41" s="28">
        <v>45918</v>
      </c>
      <c r="K41" s="28">
        <v>10719</v>
      </c>
      <c r="L41" s="28">
        <v>89888</v>
      </c>
      <c r="M41" s="28">
        <v>36919</v>
      </c>
      <c r="N41" s="28">
        <v>39044</v>
      </c>
      <c r="O41" s="28">
        <v>29266</v>
      </c>
      <c r="P41" s="28">
        <v>22074</v>
      </c>
      <c r="Q41" s="28">
        <v>463</v>
      </c>
      <c r="R41" s="29">
        <v>5</v>
      </c>
      <c r="S41" s="30">
        <v>548916</v>
      </c>
      <c r="T41" s="31">
        <v>70049</v>
      </c>
    </row>
    <row r="42" spans="1:20" ht="15.75" thickBot="1" x14ac:dyDescent="0.3">
      <c r="A42" s="32" t="s">
        <v>24</v>
      </c>
      <c r="B42" s="33">
        <v>55242</v>
      </c>
      <c r="C42" s="33">
        <v>8625</v>
      </c>
      <c r="D42" s="33">
        <v>9886</v>
      </c>
      <c r="E42" s="33">
        <v>99399</v>
      </c>
      <c r="F42" s="33">
        <v>5438</v>
      </c>
      <c r="G42" s="33">
        <v>50684</v>
      </c>
      <c r="H42" s="33">
        <v>252944</v>
      </c>
      <c r="I42" s="33">
        <v>37526</v>
      </c>
      <c r="J42" s="33">
        <v>84406</v>
      </c>
      <c r="K42" s="33">
        <v>14733</v>
      </c>
      <c r="L42" s="33">
        <v>152785</v>
      </c>
      <c r="M42" s="33">
        <v>129663</v>
      </c>
      <c r="N42" s="33">
        <v>94786</v>
      </c>
      <c r="O42" s="33">
        <v>44240</v>
      </c>
      <c r="P42" s="33">
        <v>42830</v>
      </c>
      <c r="Q42" s="33">
        <v>1087</v>
      </c>
      <c r="R42" s="33">
        <v>61</v>
      </c>
      <c r="S42" s="34">
        <v>1084335</v>
      </c>
      <c r="T42" s="33">
        <v>257502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70</v>
      </c>
      <c r="C48" s="16">
        <v>34</v>
      </c>
      <c r="D48" s="16">
        <v>0</v>
      </c>
      <c r="E48" s="16">
        <v>58</v>
      </c>
      <c r="F48" s="16">
        <v>0</v>
      </c>
      <c r="G48" s="16">
        <v>27</v>
      </c>
      <c r="H48" s="16">
        <v>59</v>
      </c>
      <c r="I48" s="16">
        <v>1776</v>
      </c>
      <c r="J48" s="16">
        <v>21</v>
      </c>
      <c r="K48" s="16">
        <v>0</v>
      </c>
      <c r="L48" s="16">
        <v>59</v>
      </c>
      <c r="M48" s="16">
        <v>0</v>
      </c>
      <c r="N48" s="16">
        <v>67</v>
      </c>
      <c r="O48" s="16">
        <v>0</v>
      </c>
      <c r="P48" s="16">
        <v>2</v>
      </c>
      <c r="Q48" s="16">
        <v>0</v>
      </c>
      <c r="R48" s="17">
        <v>0</v>
      </c>
      <c r="S48" s="18">
        <v>2173</v>
      </c>
      <c r="T48" s="19">
        <v>143</v>
      </c>
    </row>
    <row r="49" spans="1:20" x14ac:dyDescent="0.25">
      <c r="A49" s="20" t="s">
        <v>10</v>
      </c>
      <c r="B49" s="21">
        <v>27</v>
      </c>
      <c r="C49" s="22">
        <v>0</v>
      </c>
      <c r="D49" s="22">
        <v>0</v>
      </c>
      <c r="E49" s="22">
        <v>67</v>
      </c>
      <c r="F49" s="22">
        <v>0</v>
      </c>
      <c r="G49" s="22">
        <v>13</v>
      </c>
      <c r="H49" s="22">
        <v>400</v>
      </c>
      <c r="I49" s="22">
        <v>16</v>
      </c>
      <c r="J49" s="22">
        <v>510</v>
      </c>
      <c r="K49" s="22">
        <v>7</v>
      </c>
      <c r="L49" s="22">
        <v>403</v>
      </c>
      <c r="M49" s="22">
        <v>0</v>
      </c>
      <c r="N49" s="22">
        <v>130</v>
      </c>
      <c r="O49" s="22">
        <v>0</v>
      </c>
      <c r="P49" s="22">
        <v>46</v>
      </c>
      <c r="Q49" s="22">
        <v>20</v>
      </c>
      <c r="R49" s="23">
        <v>0</v>
      </c>
      <c r="S49" s="24">
        <v>1639</v>
      </c>
      <c r="T49" s="25">
        <v>196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109</v>
      </c>
      <c r="E50" s="22">
        <v>475</v>
      </c>
      <c r="F50" s="22">
        <v>0</v>
      </c>
      <c r="G50" s="22">
        <v>446</v>
      </c>
      <c r="H50" s="22">
        <v>808</v>
      </c>
      <c r="I50" s="22">
        <v>179</v>
      </c>
      <c r="J50" s="22">
        <v>260</v>
      </c>
      <c r="K50" s="22">
        <v>4</v>
      </c>
      <c r="L50" s="22">
        <v>666</v>
      </c>
      <c r="M50" s="22">
        <v>0</v>
      </c>
      <c r="N50" s="22">
        <v>120</v>
      </c>
      <c r="O50" s="22">
        <v>1</v>
      </c>
      <c r="P50" s="22">
        <v>32</v>
      </c>
      <c r="Q50" s="22">
        <v>6</v>
      </c>
      <c r="R50" s="23">
        <v>0</v>
      </c>
      <c r="S50" s="24">
        <v>3112</v>
      </c>
      <c r="T50" s="25">
        <v>221</v>
      </c>
    </row>
    <row r="51" spans="1:20" x14ac:dyDescent="0.25">
      <c r="A51" s="20" t="s">
        <v>12</v>
      </c>
      <c r="B51" s="21">
        <v>57</v>
      </c>
      <c r="C51" s="22">
        <v>0</v>
      </c>
      <c r="D51" s="22">
        <v>28</v>
      </c>
      <c r="E51" s="22">
        <v>141</v>
      </c>
      <c r="F51" s="22">
        <v>6</v>
      </c>
      <c r="G51" s="22">
        <v>387</v>
      </c>
      <c r="H51" s="22">
        <v>332</v>
      </c>
      <c r="I51" s="22">
        <v>102</v>
      </c>
      <c r="J51" s="22">
        <v>199</v>
      </c>
      <c r="K51" s="22">
        <v>14</v>
      </c>
      <c r="L51" s="22">
        <v>222</v>
      </c>
      <c r="M51" s="22">
        <v>89</v>
      </c>
      <c r="N51" s="22">
        <v>215</v>
      </c>
      <c r="O51" s="22">
        <v>30</v>
      </c>
      <c r="P51" s="22">
        <v>34</v>
      </c>
      <c r="Q51" s="22">
        <v>0</v>
      </c>
      <c r="R51" s="23">
        <v>0</v>
      </c>
      <c r="S51" s="24">
        <v>1856</v>
      </c>
      <c r="T51" s="25">
        <v>132</v>
      </c>
    </row>
    <row r="52" spans="1:20" x14ac:dyDescent="0.25">
      <c r="A52" s="20" t="s">
        <v>13</v>
      </c>
      <c r="B52" s="21">
        <v>219</v>
      </c>
      <c r="C52" s="22">
        <v>4</v>
      </c>
      <c r="D52" s="22">
        <v>58</v>
      </c>
      <c r="E52" s="22">
        <v>1030</v>
      </c>
      <c r="F52" s="22">
        <v>11</v>
      </c>
      <c r="G52" s="22">
        <v>340</v>
      </c>
      <c r="H52" s="22">
        <v>846</v>
      </c>
      <c r="I52" s="22">
        <v>173</v>
      </c>
      <c r="J52" s="22">
        <v>390</v>
      </c>
      <c r="K52" s="22">
        <v>0</v>
      </c>
      <c r="L52" s="22">
        <v>2493</v>
      </c>
      <c r="M52" s="22">
        <v>0</v>
      </c>
      <c r="N52" s="22">
        <v>416</v>
      </c>
      <c r="O52" s="22">
        <v>33</v>
      </c>
      <c r="P52" s="22">
        <v>180</v>
      </c>
      <c r="Q52" s="22">
        <v>2</v>
      </c>
      <c r="R52" s="23">
        <v>0</v>
      </c>
      <c r="S52" s="24">
        <v>6195</v>
      </c>
      <c r="T52" s="25">
        <v>2168</v>
      </c>
    </row>
    <row r="53" spans="1:20" x14ac:dyDescent="0.25">
      <c r="A53" s="20" t="s">
        <v>14</v>
      </c>
      <c r="B53" s="21">
        <v>6986</v>
      </c>
      <c r="C53" s="22">
        <v>216</v>
      </c>
      <c r="D53" s="22">
        <v>553</v>
      </c>
      <c r="E53" s="22">
        <v>9496</v>
      </c>
      <c r="F53" s="22">
        <v>1381</v>
      </c>
      <c r="G53" s="22">
        <v>4471</v>
      </c>
      <c r="H53" s="22">
        <v>13524</v>
      </c>
      <c r="I53" s="22">
        <v>3902</v>
      </c>
      <c r="J53" s="22">
        <v>10247</v>
      </c>
      <c r="K53" s="22">
        <v>362</v>
      </c>
      <c r="L53" s="22">
        <v>11214</v>
      </c>
      <c r="M53" s="22">
        <v>6359</v>
      </c>
      <c r="N53" s="22">
        <v>14076</v>
      </c>
      <c r="O53" s="22">
        <v>1852</v>
      </c>
      <c r="P53" s="22">
        <v>5434</v>
      </c>
      <c r="Q53" s="22">
        <v>949</v>
      </c>
      <c r="R53" s="23">
        <v>6</v>
      </c>
      <c r="S53" s="24">
        <v>91028</v>
      </c>
      <c r="T53" s="25">
        <v>28201</v>
      </c>
    </row>
    <row r="54" spans="1:20" x14ac:dyDescent="0.25">
      <c r="A54" s="20" t="s">
        <v>15</v>
      </c>
      <c r="B54" s="21">
        <v>2869</v>
      </c>
      <c r="C54" s="22">
        <v>0</v>
      </c>
      <c r="D54" s="22">
        <v>127</v>
      </c>
      <c r="E54" s="22">
        <v>1961</v>
      </c>
      <c r="F54" s="22">
        <v>46</v>
      </c>
      <c r="G54" s="22">
        <v>271</v>
      </c>
      <c r="H54" s="22">
        <v>2554</v>
      </c>
      <c r="I54" s="22">
        <v>182</v>
      </c>
      <c r="J54" s="22">
        <v>429</v>
      </c>
      <c r="K54" s="22">
        <v>8</v>
      </c>
      <c r="L54" s="22">
        <v>906</v>
      </c>
      <c r="M54" s="22">
        <v>1210</v>
      </c>
      <c r="N54" s="22">
        <v>1334</v>
      </c>
      <c r="O54" s="22">
        <v>147</v>
      </c>
      <c r="P54" s="22">
        <v>244</v>
      </c>
      <c r="Q54" s="22">
        <v>0</v>
      </c>
      <c r="R54" s="23">
        <v>0</v>
      </c>
      <c r="S54" s="24">
        <v>12288</v>
      </c>
      <c r="T54" s="25">
        <v>8138</v>
      </c>
    </row>
    <row r="55" spans="1:20" x14ac:dyDescent="0.25">
      <c r="A55" s="20" t="s">
        <v>16</v>
      </c>
      <c r="B55" s="21">
        <v>1516</v>
      </c>
      <c r="C55" s="22">
        <v>0</v>
      </c>
      <c r="D55" s="22">
        <v>17</v>
      </c>
      <c r="E55" s="22">
        <v>1403</v>
      </c>
      <c r="F55" s="22">
        <v>4</v>
      </c>
      <c r="G55" s="22">
        <v>413</v>
      </c>
      <c r="H55" s="22">
        <v>1166</v>
      </c>
      <c r="I55" s="22">
        <v>183</v>
      </c>
      <c r="J55" s="22">
        <v>698</v>
      </c>
      <c r="K55" s="22">
        <v>10</v>
      </c>
      <c r="L55" s="22">
        <v>687</v>
      </c>
      <c r="M55" s="22">
        <v>0</v>
      </c>
      <c r="N55" s="22">
        <v>350</v>
      </c>
      <c r="O55" s="22">
        <v>26</v>
      </c>
      <c r="P55" s="22">
        <v>174</v>
      </c>
      <c r="Q55" s="22">
        <v>5</v>
      </c>
      <c r="R55" s="23">
        <v>0</v>
      </c>
      <c r="S55" s="24">
        <v>6652</v>
      </c>
      <c r="T55" s="25">
        <v>3908</v>
      </c>
    </row>
    <row r="56" spans="1:20" x14ac:dyDescent="0.25">
      <c r="A56" s="20" t="s">
        <v>17</v>
      </c>
      <c r="B56" s="21">
        <v>2793</v>
      </c>
      <c r="C56" s="22">
        <v>515</v>
      </c>
      <c r="D56" s="22">
        <v>187</v>
      </c>
      <c r="E56" s="22">
        <v>3329</v>
      </c>
      <c r="F56" s="22">
        <v>12</v>
      </c>
      <c r="G56" s="22">
        <v>1532</v>
      </c>
      <c r="H56" s="22">
        <v>1713</v>
      </c>
      <c r="I56" s="22">
        <v>919</v>
      </c>
      <c r="J56" s="22">
        <v>868</v>
      </c>
      <c r="K56" s="22">
        <v>127</v>
      </c>
      <c r="L56" s="22">
        <v>2436</v>
      </c>
      <c r="M56" s="22">
        <v>3279</v>
      </c>
      <c r="N56" s="22">
        <v>2151</v>
      </c>
      <c r="O56" s="22">
        <v>167</v>
      </c>
      <c r="P56" s="22">
        <v>1167</v>
      </c>
      <c r="Q56" s="22">
        <v>25</v>
      </c>
      <c r="R56" s="23">
        <v>0</v>
      </c>
      <c r="S56" s="24">
        <v>21220</v>
      </c>
      <c r="T56" s="25">
        <v>22201</v>
      </c>
    </row>
    <row r="57" spans="1:20" x14ac:dyDescent="0.25">
      <c r="A57" s="20" t="s">
        <v>18</v>
      </c>
      <c r="B57" s="21">
        <v>3214</v>
      </c>
      <c r="C57" s="22">
        <v>26</v>
      </c>
      <c r="D57" s="22">
        <v>137</v>
      </c>
      <c r="E57" s="22">
        <v>10626</v>
      </c>
      <c r="F57" s="22">
        <v>79</v>
      </c>
      <c r="G57" s="22">
        <v>1256</v>
      </c>
      <c r="H57" s="22">
        <v>2071</v>
      </c>
      <c r="I57" s="22">
        <v>296</v>
      </c>
      <c r="J57" s="22">
        <v>819</v>
      </c>
      <c r="K57" s="22">
        <v>18</v>
      </c>
      <c r="L57" s="22">
        <v>1342</v>
      </c>
      <c r="M57" s="22">
        <v>897</v>
      </c>
      <c r="N57" s="22">
        <v>1028</v>
      </c>
      <c r="O57" s="22">
        <v>106</v>
      </c>
      <c r="P57" s="22">
        <v>314</v>
      </c>
      <c r="Q57" s="22">
        <v>68</v>
      </c>
      <c r="R57" s="23">
        <v>9</v>
      </c>
      <c r="S57" s="24">
        <v>22306</v>
      </c>
      <c r="T57" s="25">
        <v>18807</v>
      </c>
    </row>
    <row r="58" spans="1:20" x14ac:dyDescent="0.25">
      <c r="A58" s="20" t="s">
        <v>19</v>
      </c>
      <c r="B58" s="21">
        <v>594</v>
      </c>
      <c r="C58" s="22">
        <v>34</v>
      </c>
      <c r="D58" s="22">
        <v>7</v>
      </c>
      <c r="E58" s="22">
        <v>1981</v>
      </c>
      <c r="F58" s="22">
        <v>33</v>
      </c>
      <c r="G58" s="22">
        <v>223</v>
      </c>
      <c r="H58" s="22">
        <v>457</v>
      </c>
      <c r="I58" s="22">
        <v>133</v>
      </c>
      <c r="J58" s="22">
        <v>278</v>
      </c>
      <c r="K58" s="22">
        <v>1</v>
      </c>
      <c r="L58" s="22">
        <v>288</v>
      </c>
      <c r="M58" s="22">
        <v>0</v>
      </c>
      <c r="N58" s="22">
        <v>109</v>
      </c>
      <c r="O58" s="22">
        <v>19</v>
      </c>
      <c r="P58" s="22">
        <v>83</v>
      </c>
      <c r="Q58" s="22">
        <v>11</v>
      </c>
      <c r="R58" s="23">
        <v>0</v>
      </c>
      <c r="S58" s="24">
        <v>4251</v>
      </c>
      <c r="T58" s="25">
        <v>5880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7</v>
      </c>
      <c r="F60" s="22">
        <v>0</v>
      </c>
      <c r="G60" s="22">
        <v>9</v>
      </c>
      <c r="H60" s="22">
        <v>17</v>
      </c>
      <c r="I60" s="22">
        <v>19</v>
      </c>
      <c r="J60" s="22">
        <v>11</v>
      </c>
      <c r="K60" s="22">
        <v>0</v>
      </c>
      <c r="L60" s="22">
        <v>90</v>
      </c>
      <c r="M60" s="22">
        <v>0</v>
      </c>
      <c r="N60" s="22">
        <v>4</v>
      </c>
      <c r="O60" s="22">
        <v>0</v>
      </c>
      <c r="P60" s="22">
        <v>4</v>
      </c>
      <c r="Q60" s="22">
        <v>0</v>
      </c>
      <c r="R60" s="23">
        <v>0</v>
      </c>
      <c r="S60" s="24">
        <v>161</v>
      </c>
      <c r="T60" s="25">
        <v>43</v>
      </c>
    </row>
    <row r="61" spans="1:20" x14ac:dyDescent="0.25">
      <c r="A61" s="20" t="s">
        <v>22</v>
      </c>
      <c r="B61" s="21">
        <v>175</v>
      </c>
      <c r="C61" s="22">
        <v>0</v>
      </c>
      <c r="D61" s="22">
        <v>0</v>
      </c>
      <c r="E61" s="22">
        <v>31</v>
      </c>
      <c r="F61" s="22">
        <v>0</v>
      </c>
      <c r="G61" s="22">
        <v>91</v>
      </c>
      <c r="H61" s="22">
        <v>111</v>
      </c>
      <c r="I61" s="22">
        <v>184</v>
      </c>
      <c r="J61" s="22">
        <v>7</v>
      </c>
      <c r="K61" s="22">
        <v>0</v>
      </c>
      <c r="L61" s="22">
        <v>57</v>
      </c>
      <c r="M61" s="22">
        <v>0</v>
      </c>
      <c r="N61" s="22">
        <v>27</v>
      </c>
      <c r="O61" s="22">
        <v>10</v>
      </c>
      <c r="P61" s="22">
        <v>7</v>
      </c>
      <c r="Q61" s="22">
        <v>1</v>
      </c>
      <c r="R61" s="23">
        <v>0</v>
      </c>
      <c r="S61" s="24">
        <v>701</v>
      </c>
      <c r="T61" s="25">
        <v>4742</v>
      </c>
    </row>
    <row r="62" spans="1:20" ht="15.75" thickBot="1" x14ac:dyDescent="0.3">
      <c r="A62" s="26" t="s">
        <v>23</v>
      </c>
      <c r="B62" s="27">
        <v>6346</v>
      </c>
      <c r="C62" s="28">
        <v>7</v>
      </c>
      <c r="D62" s="28">
        <v>96</v>
      </c>
      <c r="E62" s="28">
        <v>33881</v>
      </c>
      <c r="F62" s="28">
        <v>247</v>
      </c>
      <c r="G62" s="28">
        <v>6355</v>
      </c>
      <c r="H62" s="28">
        <v>26726</v>
      </c>
      <c r="I62" s="28">
        <v>7889</v>
      </c>
      <c r="J62" s="28">
        <v>9255</v>
      </c>
      <c r="K62" s="28">
        <v>904</v>
      </c>
      <c r="L62" s="28">
        <v>21730</v>
      </c>
      <c r="M62" s="28">
        <v>1788</v>
      </c>
      <c r="N62" s="28">
        <v>9479</v>
      </c>
      <c r="O62" s="28">
        <v>3598</v>
      </c>
      <c r="P62" s="28">
        <v>11441</v>
      </c>
      <c r="Q62" s="28">
        <v>1048</v>
      </c>
      <c r="R62" s="29">
        <v>10</v>
      </c>
      <c r="S62" s="30">
        <v>140800</v>
      </c>
      <c r="T62" s="31">
        <v>33500</v>
      </c>
    </row>
    <row r="63" spans="1:20" ht="15.75" thickBot="1" x14ac:dyDescent="0.3">
      <c r="A63" s="32" t="s">
        <v>24</v>
      </c>
      <c r="B63" s="33">
        <v>24866</v>
      </c>
      <c r="C63" s="33">
        <v>842</v>
      </c>
      <c r="D63" s="33">
        <v>1319</v>
      </c>
      <c r="E63" s="33">
        <v>64486</v>
      </c>
      <c r="F63" s="33">
        <v>1819</v>
      </c>
      <c r="G63" s="33">
        <v>15834</v>
      </c>
      <c r="H63" s="33">
        <v>50784</v>
      </c>
      <c r="I63" s="33">
        <v>15953</v>
      </c>
      <c r="J63" s="33">
        <v>23992</v>
      </c>
      <c r="K63" s="33">
        <v>1455</v>
      </c>
      <c r="L63" s="33">
        <v>42593</v>
      </c>
      <c r="M63" s="33">
        <v>13622</v>
      </c>
      <c r="N63" s="33">
        <v>29506</v>
      </c>
      <c r="O63" s="33">
        <v>5989</v>
      </c>
      <c r="P63" s="33">
        <v>19162</v>
      </c>
      <c r="Q63" s="33">
        <v>2135</v>
      </c>
      <c r="R63" s="33">
        <v>25</v>
      </c>
      <c r="S63" s="34">
        <v>314382</v>
      </c>
      <c r="T63" s="33">
        <v>128280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7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30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447</v>
      </c>
    </row>
    <row r="74" spans="1:20" x14ac:dyDescent="0.25">
      <c r="A74" s="20" t="s">
        <v>14</v>
      </c>
      <c r="B74" s="21">
        <v>115</v>
      </c>
      <c r="C74" s="22">
        <v>0</v>
      </c>
      <c r="D74" s="22">
        <v>31</v>
      </c>
      <c r="E74" s="22">
        <v>177</v>
      </c>
      <c r="F74" s="22">
        <v>43</v>
      </c>
      <c r="G74" s="22">
        <v>252</v>
      </c>
      <c r="H74" s="22">
        <v>719</v>
      </c>
      <c r="I74" s="22">
        <v>0</v>
      </c>
      <c r="J74" s="22">
        <v>218</v>
      </c>
      <c r="K74" s="22">
        <v>84</v>
      </c>
      <c r="L74" s="22">
        <v>0</v>
      </c>
      <c r="M74" s="22">
        <v>0</v>
      </c>
      <c r="N74" s="22">
        <v>0</v>
      </c>
      <c r="O74" s="22">
        <v>191</v>
      </c>
      <c r="P74" s="22">
        <v>78</v>
      </c>
      <c r="Q74" s="22">
        <v>0</v>
      </c>
      <c r="R74" s="23">
        <v>0</v>
      </c>
      <c r="S74" s="24">
        <v>1908</v>
      </c>
      <c r="T74" s="25">
        <v>1977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2100</v>
      </c>
    </row>
    <row r="76" spans="1:20" x14ac:dyDescent="0.25">
      <c r="A76" s="20" t="s">
        <v>16</v>
      </c>
      <c r="B76" s="21">
        <v>1438</v>
      </c>
      <c r="C76" s="22">
        <v>0</v>
      </c>
      <c r="D76" s="22">
        <v>12</v>
      </c>
      <c r="E76" s="22">
        <v>196</v>
      </c>
      <c r="F76" s="22">
        <v>49</v>
      </c>
      <c r="G76" s="22">
        <v>59</v>
      </c>
      <c r="H76" s="22">
        <v>515</v>
      </c>
      <c r="I76" s="22">
        <v>0</v>
      </c>
      <c r="J76" s="22">
        <v>271</v>
      </c>
      <c r="K76" s="22">
        <v>60</v>
      </c>
      <c r="L76" s="22">
        <v>0</v>
      </c>
      <c r="M76" s="22">
        <v>0</v>
      </c>
      <c r="N76" s="22">
        <v>0</v>
      </c>
      <c r="O76" s="22">
        <v>191</v>
      </c>
      <c r="P76" s="22">
        <v>22</v>
      </c>
      <c r="Q76" s="22">
        <v>0</v>
      </c>
      <c r="R76" s="23">
        <v>0</v>
      </c>
      <c r="S76" s="24">
        <v>2813</v>
      </c>
      <c r="T76" s="25">
        <v>4574</v>
      </c>
    </row>
    <row r="77" spans="1:20" x14ac:dyDescent="0.25">
      <c r="A77" s="20" t="s">
        <v>17</v>
      </c>
      <c r="B77" s="21">
        <v>580</v>
      </c>
      <c r="C77" s="22">
        <v>0</v>
      </c>
      <c r="D77" s="22">
        <v>222</v>
      </c>
      <c r="E77" s="22">
        <v>1142</v>
      </c>
      <c r="F77" s="22">
        <v>654</v>
      </c>
      <c r="G77" s="22">
        <v>1586</v>
      </c>
      <c r="H77" s="22">
        <v>2367</v>
      </c>
      <c r="I77" s="22">
        <v>0</v>
      </c>
      <c r="J77" s="22">
        <v>805</v>
      </c>
      <c r="K77" s="22">
        <v>629</v>
      </c>
      <c r="L77" s="22">
        <v>0</v>
      </c>
      <c r="M77" s="22">
        <v>0</v>
      </c>
      <c r="N77" s="22">
        <v>0</v>
      </c>
      <c r="O77" s="22">
        <v>1171</v>
      </c>
      <c r="P77" s="22">
        <v>357</v>
      </c>
      <c r="Q77" s="22">
        <v>0</v>
      </c>
      <c r="R77" s="23">
        <v>0</v>
      </c>
      <c r="S77" s="24">
        <v>9513</v>
      </c>
      <c r="T77" s="25">
        <v>5231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353</v>
      </c>
    </row>
    <row r="79" spans="1:20" x14ac:dyDescent="0.25">
      <c r="A79" s="20" t="s">
        <v>19</v>
      </c>
      <c r="B79" s="21">
        <v>614</v>
      </c>
      <c r="C79" s="22">
        <v>0</v>
      </c>
      <c r="D79" s="22">
        <v>17</v>
      </c>
      <c r="E79" s="22">
        <v>906</v>
      </c>
      <c r="F79" s="22">
        <v>437</v>
      </c>
      <c r="G79" s="22">
        <v>987</v>
      </c>
      <c r="H79" s="22">
        <v>1022</v>
      </c>
      <c r="I79" s="22">
        <v>0</v>
      </c>
      <c r="J79" s="22">
        <v>410</v>
      </c>
      <c r="K79" s="22">
        <v>1913</v>
      </c>
      <c r="L79" s="22">
        <v>0</v>
      </c>
      <c r="M79" s="22">
        <v>0</v>
      </c>
      <c r="N79" s="22">
        <v>0</v>
      </c>
      <c r="O79" s="22">
        <v>421</v>
      </c>
      <c r="P79" s="22">
        <v>206</v>
      </c>
      <c r="Q79" s="22">
        <v>0</v>
      </c>
      <c r="R79" s="23">
        <v>0</v>
      </c>
      <c r="S79" s="24">
        <v>6933</v>
      </c>
      <c r="T79" s="25">
        <v>2011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17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3716</v>
      </c>
      <c r="C83" s="28">
        <v>0</v>
      </c>
      <c r="D83" s="28">
        <v>2401</v>
      </c>
      <c r="E83" s="28">
        <v>20562</v>
      </c>
      <c r="F83" s="28">
        <v>17489</v>
      </c>
      <c r="G83" s="28">
        <v>14400</v>
      </c>
      <c r="H83" s="28">
        <v>31305</v>
      </c>
      <c r="I83" s="28">
        <v>0</v>
      </c>
      <c r="J83" s="28">
        <v>8558</v>
      </c>
      <c r="K83" s="28">
        <v>20810</v>
      </c>
      <c r="L83" s="28">
        <v>0</v>
      </c>
      <c r="M83" s="28">
        <v>0</v>
      </c>
      <c r="N83" s="28">
        <v>0</v>
      </c>
      <c r="O83" s="28">
        <v>16664</v>
      </c>
      <c r="P83" s="28">
        <v>9302</v>
      </c>
      <c r="Q83" s="28">
        <v>0</v>
      </c>
      <c r="R83" s="29">
        <v>0</v>
      </c>
      <c r="S83" s="30">
        <v>145207</v>
      </c>
      <c r="T83" s="31">
        <v>6115</v>
      </c>
    </row>
    <row r="84" spans="1:20" ht="15.75" thickBot="1" x14ac:dyDescent="0.3">
      <c r="A84" s="32" t="s">
        <v>24</v>
      </c>
      <c r="B84" s="33">
        <v>6463</v>
      </c>
      <c r="C84" s="33">
        <v>0</v>
      </c>
      <c r="D84" s="33">
        <v>2683</v>
      </c>
      <c r="E84" s="33">
        <v>22983</v>
      </c>
      <c r="F84" s="33">
        <v>18672</v>
      </c>
      <c r="G84" s="33">
        <v>17284</v>
      </c>
      <c r="H84" s="33">
        <v>35928</v>
      </c>
      <c r="I84" s="33">
        <v>0</v>
      </c>
      <c r="J84" s="33">
        <v>10262</v>
      </c>
      <c r="K84" s="33">
        <v>23496</v>
      </c>
      <c r="L84" s="33">
        <v>0</v>
      </c>
      <c r="M84" s="33">
        <v>0</v>
      </c>
      <c r="N84" s="33">
        <v>0</v>
      </c>
      <c r="O84" s="33">
        <v>18638</v>
      </c>
      <c r="P84" s="33">
        <v>9965</v>
      </c>
      <c r="Q84" s="33">
        <v>0</v>
      </c>
      <c r="R84" s="33">
        <v>0</v>
      </c>
      <c r="S84" s="34">
        <v>166374</v>
      </c>
      <c r="T84" s="33">
        <v>22862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1472</v>
      </c>
      <c r="C90" s="16">
        <f t="shared" ref="C90:R104" si="0">+C6+C27+C48+C69</f>
        <v>250</v>
      </c>
      <c r="D90" s="16">
        <f t="shared" si="0"/>
        <v>1116</v>
      </c>
      <c r="E90" s="16">
        <f t="shared" si="0"/>
        <v>3905</v>
      </c>
      <c r="F90" s="16">
        <f t="shared" si="0"/>
        <v>333</v>
      </c>
      <c r="G90" s="16">
        <f t="shared" si="0"/>
        <v>4558</v>
      </c>
      <c r="H90" s="16">
        <f t="shared" si="0"/>
        <v>8918</v>
      </c>
      <c r="I90" s="16">
        <f t="shared" si="0"/>
        <v>4713</v>
      </c>
      <c r="J90" s="16">
        <f t="shared" si="0"/>
        <v>3051</v>
      </c>
      <c r="K90" s="16">
        <f t="shared" si="0"/>
        <v>998</v>
      </c>
      <c r="L90" s="16">
        <f t="shared" si="0"/>
        <v>4862</v>
      </c>
      <c r="M90" s="16">
        <f t="shared" si="0"/>
        <v>13070</v>
      </c>
      <c r="N90" s="16">
        <f t="shared" si="0"/>
        <v>4238</v>
      </c>
      <c r="O90" s="16">
        <f t="shared" si="0"/>
        <v>1129</v>
      </c>
      <c r="P90" s="16">
        <f t="shared" si="0"/>
        <v>3550</v>
      </c>
      <c r="Q90" s="16">
        <f t="shared" si="0"/>
        <v>657</v>
      </c>
      <c r="R90" s="17">
        <f t="shared" si="0"/>
        <v>1</v>
      </c>
      <c r="S90" s="18">
        <f>+SUM(B90:R90)</f>
        <v>56821</v>
      </c>
      <c r="T90" s="19">
        <f>+T6+T27+T48+T69</f>
        <v>13278</v>
      </c>
    </row>
    <row r="91" spans="1:20" x14ac:dyDescent="0.25">
      <c r="A91" s="20" t="s">
        <v>10</v>
      </c>
      <c r="B91" s="21">
        <f t="shared" ref="B91:Q104" si="1">+B7+B28+B49+B70</f>
        <v>233</v>
      </c>
      <c r="C91" s="22">
        <f t="shared" si="1"/>
        <v>303</v>
      </c>
      <c r="D91" s="22">
        <f t="shared" si="1"/>
        <v>4019</v>
      </c>
      <c r="E91" s="22">
        <f t="shared" si="1"/>
        <v>4189</v>
      </c>
      <c r="F91" s="22">
        <f t="shared" si="1"/>
        <v>575</v>
      </c>
      <c r="G91" s="22">
        <f t="shared" si="1"/>
        <v>7637</v>
      </c>
      <c r="H91" s="22">
        <f t="shared" si="1"/>
        <v>11569</v>
      </c>
      <c r="I91" s="22">
        <f t="shared" si="1"/>
        <v>4248</v>
      </c>
      <c r="J91" s="22">
        <f t="shared" si="1"/>
        <v>5218</v>
      </c>
      <c r="K91" s="22">
        <f t="shared" si="1"/>
        <v>1770</v>
      </c>
      <c r="L91" s="22">
        <f t="shared" si="1"/>
        <v>8604</v>
      </c>
      <c r="M91" s="22">
        <f t="shared" si="1"/>
        <v>15882</v>
      </c>
      <c r="N91" s="22">
        <f t="shared" si="1"/>
        <v>5087</v>
      </c>
      <c r="O91" s="22">
        <f t="shared" si="1"/>
        <v>1635</v>
      </c>
      <c r="P91" s="22">
        <f t="shared" si="1"/>
        <v>4844</v>
      </c>
      <c r="Q91" s="22">
        <f t="shared" si="1"/>
        <v>723</v>
      </c>
      <c r="R91" s="23">
        <f t="shared" si="0"/>
        <v>34</v>
      </c>
      <c r="S91" s="24">
        <f t="shared" ref="S91:S104" si="2">+SUM(B91:R91)</f>
        <v>76570</v>
      </c>
      <c r="T91" s="25">
        <f t="shared" ref="T91:T104" si="3">+T7+T28+T49+T70</f>
        <v>15497</v>
      </c>
    </row>
    <row r="92" spans="1:20" x14ac:dyDescent="0.25">
      <c r="A92" s="20" t="s">
        <v>11</v>
      </c>
      <c r="B92" s="21">
        <f t="shared" si="1"/>
        <v>474</v>
      </c>
      <c r="C92" s="22">
        <f t="shared" si="0"/>
        <v>72</v>
      </c>
      <c r="D92" s="22">
        <f t="shared" si="0"/>
        <v>17756</v>
      </c>
      <c r="E92" s="22">
        <f t="shared" si="0"/>
        <v>13050</v>
      </c>
      <c r="F92" s="22">
        <f t="shared" si="0"/>
        <v>1396</v>
      </c>
      <c r="G92" s="22">
        <f t="shared" si="0"/>
        <v>18220</v>
      </c>
      <c r="H92" s="22">
        <f t="shared" si="0"/>
        <v>19589</v>
      </c>
      <c r="I92" s="22">
        <f t="shared" si="0"/>
        <v>7697</v>
      </c>
      <c r="J92" s="22">
        <f t="shared" si="0"/>
        <v>11428</v>
      </c>
      <c r="K92" s="22">
        <f t="shared" si="0"/>
        <v>4313</v>
      </c>
      <c r="L92" s="22">
        <f t="shared" si="0"/>
        <v>26767</v>
      </c>
      <c r="M92" s="22">
        <f t="shared" si="0"/>
        <v>21599</v>
      </c>
      <c r="N92" s="22">
        <f t="shared" si="0"/>
        <v>10181</v>
      </c>
      <c r="O92" s="22">
        <f t="shared" si="0"/>
        <v>2611</v>
      </c>
      <c r="P92" s="22">
        <f t="shared" si="0"/>
        <v>11155</v>
      </c>
      <c r="Q92" s="22">
        <f t="shared" si="0"/>
        <v>1221</v>
      </c>
      <c r="R92" s="23">
        <f t="shared" si="0"/>
        <v>19</v>
      </c>
      <c r="S92" s="24">
        <f t="shared" si="2"/>
        <v>167548</v>
      </c>
      <c r="T92" s="25">
        <f t="shared" si="3"/>
        <v>26988</v>
      </c>
    </row>
    <row r="93" spans="1:20" x14ac:dyDescent="0.25">
      <c r="A93" s="20" t="s">
        <v>12</v>
      </c>
      <c r="B93" s="21">
        <f t="shared" si="1"/>
        <v>5774</v>
      </c>
      <c r="C93" s="22">
        <f t="shared" si="0"/>
        <v>140</v>
      </c>
      <c r="D93" s="22">
        <f t="shared" si="0"/>
        <v>8246</v>
      </c>
      <c r="E93" s="22">
        <f t="shared" si="0"/>
        <v>2573</v>
      </c>
      <c r="F93" s="22">
        <f t="shared" si="0"/>
        <v>497</v>
      </c>
      <c r="G93" s="22">
        <f t="shared" si="0"/>
        <v>7579</v>
      </c>
      <c r="H93" s="22">
        <f t="shared" si="0"/>
        <v>6873</v>
      </c>
      <c r="I93" s="22">
        <f t="shared" si="0"/>
        <v>2049</v>
      </c>
      <c r="J93" s="22">
        <f t="shared" si="0"/>
        <v>4351</v>
      </c>
      <c r="K93" s="22">
        <f t="shared" si="0"/>
        <v>1498</v>
      </c>
      <c r="L93" s="22">
        <f t="shared" si="0"/>
        <v>7921</v>
      </c>
      <c r="M93" s="22">
        <f t="shared" si="0"/>
        <v>16423</v>
      </c>
      <c r="N93" s="22">
        <f t="shared" si="0"/>
        <v>2840</v>
      </c>
      <c r="O93" s="22">
        <f t="shared" si="0"/>
        <v>1274</v>
      </c>
      <c r="P93" s="22">
        <f t="shared" si="0"/>
        <v>4466</v>
      </c>
      <c r="Q93" s="22">
        <f t="shared" si="0"/>
        <v>319</v>
      </c>
      <c r="R93" s="23">
        <f t="shared" si="0"/>
        <v>7</v>
      </c>
      <c r="S93" s="24">
        <f t="shared" si="2"/>
        <v>72830</v>
      </c>
      <c r="T93" s="25">
        <f t="shared" si="3"/>
        <v>8992</v>
      </c>
    </row>
    <row r="94" spans="1:20" x14ac:dyDescent="0.25">
      <c r="A94" s="20" t="s">
        <v>13</v>
      </c>
      <c r="B94" s="21">
        <f t="shared" si="1"/>
        <v>10252</v>
      </c>
      <c r="C94" s="22">
        <f t="shared" si="0"/>
        <v>777</v>
      </c>
      <c r="D94" s="22">
        <f t="shared" si="0"/>
        <v>8521</v>
      </c>
      <c r="E94" s="22">
        <f t="shared" si="0"/>
        <v>7593</v>
      </c>
      <c r="F94" s="22">
        <f t="shared" si="0"/>
        <v>1031</v>
      </c>
      <c r="G94" s="22">
        <f t="shared" si="0"/>
        <v>19572</v>
      </c>
      <c r="H94" s="22">
        <f t="shared" si="0"/>
        <v>19333</v>
      </c>
      <c r="I94" s="22">
        <f t="shared" si="0"/>
        <v>7744</v>
      </c>
      <c r="J94" s="22">
        <f t="shared" si="0"/>
        <v>6581</v>
      </c>
      <c r="K94" s="22">
        <f t="shared" si="0"/>
        <v>3478</v>
      </c>
      <c r="L94" s="22">
        <f t="shared" si="0"/>
        <v>19641</v>
      </c>
      <c r="M94" s="22">
        <f t="shared" si="0"/>
        <v>25040</v>
      </c>
      <c r="N94" s="22">
        <f t="shared" si="0"/>
        <v>13164</v>
      </c>
      <c r="O94" s="22">
        <f t="shared" si="0"/>
        <v>7781</v>
      </c>
      <c r="P94" s="22">
        <f t="shared" si="0"/>
        <v>8111</v>
      </c>
      <c r="Q94" s="22">
        <f t="shared" si="0"/>
        <v>1397</v>
      </c>
      <c r="R94" s="23">
        <f t="shared" si="0"/>
        <v>98</v>
      </c>
      <c r="S94" s="24">
        <f t="shared" si="2"/>
        <v>160114</v>
      </c>
      <c r="T94" s="25">
        <f t="shared" si="3"/>
        <v>31324</v>
      </c>
    </row>
    <row r="95" spans="1:20" x14ac:dyDescent="0.25">
      <c r="A95" s="20" t="s">
        <v>14</v>
      </c>
      <c r="B95" s="21">
        <f t="shared" si="1"/>
        <v>23868</v>
      </c>
      <c r="C95" s="22">
        <f t="shared" si="0"/>
        <v>726</v>
      </c>
      <c r="D95" s="22">
        <f t="shared" si="0"/>
        <v>7564</v>
      </c>
      <c r="E95" s="22">
        <f t="shared" si="0"/>
        <v>27177</v>
      </c>
      <c r="F95" s="22">
        <f t="shared" si="0"/>
        <v>2836</v>
      </c>
      <c r="G95" s="22">
        <f t="shared" si="0"/>
        <v>43472</v>
      </c>
      <c r="H95" s="22">
        <f t="shared" si="0"/>
        <v>53910</v>
      </c>
      <c r="I95" s="22">
        <f t="shared" si="0"/>
        <v>17044</v>
      </c>
      <c r="J95" s="22">
        <f t="shared" si="0"/>
        <v>33466</v>
      </c>
      <c r="K95" s="22">
        <f t="shared" si="0"/>
        <v>11046</v>
      </c>
      <c r="L95" s="22">
        <f t="shared" si="0"/>
        <v>54752</v>
      </c>
      <c r="M95" s="22">
        <f t="shared" si="0"/>
        <v>69351</v>
      </c>
      <c r="N95" s="22">
        <f t="shared" si="0"/>
        <v>39822</v>
      </c>
      <c r="O95" s="22">
        <f t="shared" si="0"/>
        <v>12379</v>
      </c>
      <c r="P95" s="22">
        <f t="shared" si="0"/>
        <v>28748</v>
      </c>
      <c r="Q95" s="22">
        <f t="shared" si="0"/>
        <v>4740</v>
      </c>
      <c r="R95" s="23">
        <f t="shared" si="0"/>
        <v>60</v>
      </c>
      <c r="S95" s="24">
        <f t="shared" si="2"/>
        <v>430961</v>
      </c>
      <c r="T95" s="25">
        <f t="shared" si="3"/>
        <v>111384</v>
      </c>
    </row>
    <row r="96" spans="1:20" x14ac:dyDescent="0.25">
      <c r="A96" s="20" t="s">
        <v>15</v>
      </c>
      <c r="B96" s="21">
        <f t="shared" si="1"/>
        <v>43761</v>
      </c>
      <c r="C96" s="22">
        <f t="shared" si="0"/>
        <v>807</v>
      </c>
      <c r="D96" s="22">
        <f t="shared" si="0"/>
        <v>5503</v>
      </c>
      <c r="E96" s="22">
        <f t="shared" si="0"/>
        <v>20230</v>
      </c>
      <c r="F96" s="22">
        <f t="shared" si="0"/>
        <v>1125</v>
      </c>
      <c r="G96" s="22">
        <f t="shared" si="0"/>
        <v>18481</v>
      </c>
      <c r="H96" s="22">
        <f t="shared" si="0"/>
        <v>33477</v>
      </c>
      <c r="I96" s="22">
        <f t="shared" si="0"/>
        <v>4729</v>
      </c>
      <c r="J96" s="22">
        <f t="shared" si="0"/>
        <v>9013</v>
      </c>
      <c r="K96" s="22">
        <f t="shared" si="0"/>
        <v>4902</v>
      </c>
      <c r="L96" s="22">
        <f t="shared" si="0"/>
        <v>24127</v>
      </c>
      <c r="M96" s="22">
        <f t="shared" si="0"/>
        <v>32105</v>
      </c>
      <c r="N96" s="22">
        <f t="shared" si="0"/>
        <v>15277</v>
      </c>
      <c r="O96" s="22">
        <f t="shared" si="0"/>
        <v>4981</v>
      </c>
      <c r="P96" s="22">
        <f t="shared" si="0"/>
        <v>15133</v>
      </c>
      <c r="Q96" s="22">
        <f t="shared" si="0"/>
        <v>533</v>
      </c>
      <c r="R96" s="23">
        <f t="shared" si="0"/>
        <v>3</v>
      </c>
      <c r="S96" s="24">
        <f t="shared" si="2"/>
        <v>234187</v>
      </c>
      <c r="T96" s="25">
        <f t="shared" si="3"/>
        <v>55113</v>
      </c>
    </row>
    <row r="97" spans="1:20" x14ac:dyDescent="0.25">
      <c r="A97" s="20" t="s">
        <v>16</v>
      </c>
      <c r="B97" s="21">
        <f t="shared" si="1"/>
        <v>55737</v>
      </c>
      <c r="C97" s="22">
        <f t="shared" si="0"/>
        <v>73</v>
      </c>
      <c r="D97" s="22">
        <f t="shared" si="0"/>
        <v>829</v>
      </c>
      <c r="E97" s="22">
        <f t="shared" si="0"/>
        <v>22597</v>
      </c>
      <c r="F97" s="22">
        <f t="shared" si="0"/>
        <v>1647</v>
      </c>
      <c r="G97" s="22">
        <f t="shared" si="0"/>
        <v>19744</v>
      </c>
      <c r="H97" s="22">
        <f t="shared" si="0"/>
        <v>35201</v>
      </c>
      <c r="I97" s="22">
        <f t="shared" si="0"/>
        <v>5498</v>
      </c>
      <c r="J97" s="22">
        <f t="shared" si="0"/>
        <v>10169</v>
      </c>
      <c r="K97" s="22">
        <f t="shared" si="0"/>
        <v>5146</v>
      </c>
      <c r="L97" s="22">
        <f t="shared" si="0"/>
        <v>20407</v>
      </c>
      <c r="M97" s="22">
        <f t="shared" si="0"/>
        <v>48737</v>
      </c>
      <c r="N97" s="22">
        <f t="shared" si="0"/>
        <v>14456</v>
      </c>
      <c r="O97" s="22">
        <f t="shared" si="0"/>
        <v>4621</v>
      </c>
      <c r="P97" s="22">
        <f t="shared" si="0"/>
        <v>14238</v>
      </c>
      <c r="Q97" s="22">
        <f t="shared" si="0"/>
        <v>179</v>
      </c>
      <c r="R97" s="23">
        <f t="shared" si="0"/>
        <v>6</v>
      </c>
      <c r="S97" s="24">
        <f t="shared" si="2"/>
        <v>259285</v>
      </c>
      <c r="T97" s="25">
        <f t="shared" si="3"/>
        <v>52681</v>
      </c>
    </row>
    <row r="98" spans="1:20" x14ac:dyDescent="0.25">
      <c r="A98" s="20" t="s">
        <v>17</v>
      </c>
      <c r="B98" s="21">
        <f t="shared" si="1"/>
        <v>40120</v>
      </c>
      <c r="C98" s="22">
        <f t="shared" si="0"/>
        <v>3646</v>
      </c>
      <c r="D98" s="22">
        <f t="shared" si="0"/>
        <v>2927</v>
      </c>
      <c r="E98" s="22">
        <f t="shared" si="0"/>
        <v>40468</v>
      </c>
      <c r="F98" s="22">
        <f t="shared" si="0"/>
        <v>3505</v>
      </c>
      <c r="G98" s="22">
        <f t="shared" si="0"/>
        <v>52977</v>
      </c>
      <c r="H98" s="22">
        <f t="shared" si="0"/>
        <v>55266</v>
      </c>
      <c r="I98" s="22">
        <f t="shared" si="0"/>
        <v>11654</v>
      </c>
      <c r="J98" s="22">
        <f t="shared" si="0"/>
        <v>25197</v>
      </c>
      <c r="K98" s="22">
        <f t="shared" si="0"/>
        <v>12617</v>
      </c>
      <c r="L98" s="22">
        <f t="shared" si="0"/>
        <v>47428</v>
      </c>
      <c r="M98" s="22">
        <f t="shared" si="0"/>
        <v>75641</v>
      </c>
      <c r="N98" s="22">
        <f t="shared" si="0"/>
        <v>38969</v>
      </c>
      <c r="O98" s="22">
        <f t="shared" si="0"/>
        <v>16338</v>
      </c>
      <c r="P98" s="22">
        <f t="shared" si="0"/>
        <v>26961</v>
      </c>
      <c r="Q98" s="22">
        <f t="shared" si="0"/>
        <v>489</v>
      </c>
      <c r="R98" s="23">
        <f t="shared" si="0"/>
        <v>16</v>
      </c>
      <c r="S98" s="24">
        <f t="shared" si="2"/>
        <v>454219</v>
      </c>
      <c r="T98" s="25">
        <f t="shared" si="3"/>
        <v>116706</v>
      </c>
    </row>
    <row r="99" spans="1:20" x14ac:dyDescent="0.25">
      <c r="A99" s="20" t="s">
        <v>18</v>
      </c>
      <c r="B99" s="21">
        <f t="shared" si="1"/>
        <v>17947</v>
      </c>
      <c r="C99" s="22">
        <f t="shared" si="0"/>
        <v>696</v>
      </c>
      <c r="D99" s="22">
        <f t="shared" si="0"/>
        <v>731</v>
      </c>
      <c r="E99" s="22">
        <f t="shared" si="0"/>
        <v>21842</v>
      </c>
      <c r="F99" s="22">
        <f t="shared" si="0"/>
        <v>1089</v>
      </c>
      <c r="G99" s="22">
        <f t="shared" si="0"/>
        <v>18487</v>
      </c>
      <c r="H99" s="22">
        <f t="shared" si="0"/>
        <v>22815</v>
      </c>
      <c r="I99" s="22">
        <f t="shared" si="0"/>
        <v>6664</v>
      </c>
      <c r="J99" s="22">
        <f t="shared" si="0"/>
        <v>8897</v>
      </c>
      <c r="K99" s="22">
        <f t="shared" si="0"/>
        <v>3458</v>
      </c>
      <c r="L99" s="22">
        <f t="shared" si="0"/>
        <v>12885</v>
      </c>
      <c r="M99" s="22">
        <f t="shared" si="0"/>
        <v>40076</v>
      </c>
      <c r="N99" s="22">
        <f t="shared" si="0"/>
        <v>22402</v>
      </c>
      <c r="O99" s="22">
        <f t="shared" si="0"/>
        <v>5117</v>
      </c>
      <c r="P99" s="22">
        <f t="shared" si="0"/>
        <v>7807</v>
      </c>
      <c r="Q99" s="22">
        <f t="shared" si="0"/>
        <v>373</v>
      </c>
      <c r="R99" s="23">
        <f t="shared" si="0"/>
        <v>12</v>
      </c>
      <c r="S99" s="24">
        <f t="shared" si="2"/>
        <v>191298</v>
      </c>
      <c r="T99" s="25">
        <f t="shared" si="3"/>
        <v>52092</v>
      </c>
    </row>
    <row r="100" spans="1:20" x14ac:dyDescent="0.25">
      <c r="A100" s="20" t="s">
        <v>19</v>
      </c>
      <c r="B100" s="21">
        <f t="shared" si="1"/>
        <v>9171</v>
      </c>
      <c r="C100" s="22">
        <f t="shared" si="0"/>
        <v>953</v>
      </c>
      <c r="D100" s="22">
        <f t="shared" si="0"/>
        <v>226</v>
      </c>
      <c r="E100" s="22">
        <f t="shared" si="0"/>
        <v>10890</v>
      </c>
      <c r="F100" s="22">
        <f t="shared" si="0"/>
        <v>807</v>
      </c>
      <c r="G100" s="22">
        <f t="shared" si="0"/>
        <v>6609</v>
      </c>
      <c r="H100" s="22">
        <f t="shared" si="0"/>
        <v>10011</v>
      </c>
      <c r="I100" s="22">
        <f t="shared" si="0"/>
        <v>3340</v>
      </c>
      <c r="J100" s="22">
        <f t="shared" si="0"/>
        <v>4218</v>
      </c>
      <c r="K100" s="22">
        <f t="shared" si="0"/>
        <v>3655</v>
      </c>
      <c r="L100" s="22">
        <f t="shared" si="0"/>
        <v>6805</v>
      </c>
      <c r="M100" s="22">
        <f t="shared" si="0"/>
        <v>19238</v>
      </c>
      <c r="N100" s="22">
        <f t="shared" si="0"/>
        <v>7456</v>
      </c>
      <c r="O100" s="22">
        <f t="shared" si="0"/>
        <v>3172</v>
      </c>
      <c r="P100" s="22">
        <f t="shared" si="0"/>
        <v>4120</v>
      </c>
      <c r="Q100" s="22">
        <f t="shared" si="0"/>
        <v>62</v>
      </c>
      <c r="R100" s="23">
        <f t="shared" si="0"/>
        <v>8</v>
      </c>
      <c r="S100" s="24">
        <f t="shared" si="2"/>
        <v>90741</v>
      </c>
      <c r="T100" s="25">
        <f t="shared" si="3"/>
        <v>27661</v>
      </c>
    </row>
    <row r="101" spans="1:20" x14ac:dyDescent="0.25">
      <c r="A101" s="20" t="s">
        <v>20</v>
      </c>
      <c r="B101" s="21">
        <f t="shared" si="1"/>
        <v>12391</v>
      </c>
      <c r="C101" s="22">
        <f t="shared" si="0"/>
        <v>19856</v>
      </c>
      <c r="D101" s="22">
        <f t="shared" si="0"/>
        <v>613</v>
      </c>
      <c r="E101" s="22">
        <f t="shared" si="0"/>
        <v>20147</v>
      </c>
      <c r="F101" s="22">
        <f t="shared" si="0"/>
        <v>1093</v>
      </c>
      <c r="G101" s="22">
        <f t="shared" si="0"/>
        <v>13412</v>
      </c>
      <c r="H101" s="22">
        <f t="shared" si="0"/>
        <v>27358</v>
      </c>
      <c r="I101" s="22">
        <f t="shared" si="0"/>
        <v>6354</v>
      </c>
      <c r="J101" s="22">
        <f t="shared" si="0"/>
        <v>12227</v>
      </c>
      <c r="K101" s="22">
        <f t="shared" si="0"/>
        <v>5778</v>
      </c>
      <c r="L101" s="22">
        <f t="shared" si="0"/>
        <v>21095</v>
      </c>
      <c r="M101" s="22">
        <f t="shared" si="0"/>
        <v>36451</v>
      </c>
      <c r="N101" s="22">
        <f t="shared" si="0"/>
        <v>18456</v>
      </c>
      <c r="O101" s="22">
        <f t="shared" si="0"/>
        <v>6589</v>
      </c>
      <c r="P101" s="22">
        <f t="shared" si="0"/>
        <v>9382</v>
      </c>
      <c r="Q101" s="22">
        <f t="shared" si="0"/>
        <v>154</v>
      </c>
      <c r="R101" s="23">
        <f t="shared" si="0"/>
        <v>17</v>
      </c>
      <c r="S101" s="24">
        <f t="shared" si="2"/>
        <v>211373</v>
      </c>
      <c r="T101" s="25">
        <f t="shared" si="3"/>
        <v>35255</v>
      </c>
    </row>
    <row r="102" spans="1:20" x14ac:dyDescent="0.25">
      <c r="A102" s="20" t="s">
        <v>21</v>
      </c>
      <c r="B102" s="21">
        <f t="shared" si="1"/>
        <v>648</v>
      </c>
      <c r="C102" s="22">
        <f t="shared" si="0"/>
        <v>1236</v>
      </c>
      <c r="D102" s="22">
        <f t="shared" si="0"/>
        <v>182</v>
      </c>
      <c r="E102" s="22">
        <f t="shared" si="0"/>
        <v>502</v>
      </c>
      <c r="F102" s="22">
        <f t="shared" si="0"/>
        <v>246</v>
      </c>
      <c r="G102" s="22">
        <f t="shared" si="0"/>
        <v>1430</v>
      </c>
      <c r="H102" s="22">
        <f t="shared" si="0"/>
        <v>2608</v>
      </c>
      <c r="I102" s="22">
        <f t="shared" si="0"/>
        <v>349</v>
      </c>
      <c r="J102" s="22">
        <f t="shared" si="0"/>
        <v>1066</v>
      </c>
      <c r="K102" s="22">
        <f t="shared" si="0"/>
        <v>401</v>
      </c>
      <c r="L102" s="22">
        <f t="shared" si="0"/>
        <v>1500</v>
      </c>
      <c r="M102" s="22">
        <f t="shared" si="0"/>
        <v>8172</v>
      </c>
      <c r="N102" s="22">
        <f t="shared" si="0"/>
        <v>1786</v>
      </c>
      <c r="O102" s="22">
        <f t="shared" si="0"/>
        <v>590</v>
      </c>
      <c r="P102" s="22">
        <f t="shared" si="0"/>
        <v>1193</v>
      </c>
      <c r="Q102" s="22">
        <f t="shared" si="0"/>
        <v>1</v>
      </c>
      <c r="R102" s="23">
        <f t="shared" si="0"/>
        <v>0</v>
      </c>
      <c r="S102" s="24">
        <f t="shared" si="2"/>
        <v>21910</v>
      </c>
      <c r="T102" s="25">
        <f t="shared" si="3"/>
        <v>4090</v>
      </c>
    </row>
    <row r="103" spans="1:20" x14ac:dyDescent="0.25">
      <c r="A103" s="20" t="s">
        <v>22</v>
      </c>
      <c r="B103" s="21">
        <f t="shared" si="1"/>
        <v>1349</v>
      </c>
      <c r="C103" s="22">
        <f t="shared" si="0"/>
        <v>1939</v>
      </c>
      <c r="D103" s="22">
        <f t="shared" si="0"/>
        <v>1904</v>
      </c>
      <c r="E103" s="22">
        <f t="shared" si="0"/>
        <v>4285</v>
      </c>
      <c r="F103" s="22">
        <f t="shared" si="0"/>
        <v>356</v>
      </c>
      <c r="G103" s="22">
        <f t="shared" si="0"/>
        <v>5163</v>
      </c>
      <c r="H103" s="22">
        <f t="shared" si="0"/>
        <v>8828</v>
      </c>
      <c r="I103" s="22">
        <f t="shared" si="0"/>
        <v>4681</v>
      </c>
      <c r="J103" s="22">
        <f t="shared" si="0"/>
        <v>4856</v>
      </c>
      <c r="K103" s="22">
        <f t="shared" si="0"/>
        <v>1197</v>
      </c>
      <c r="L103" s="22">
        <f t="shared" si="0"/>
        <v>7560</v>
      </c>
      <c r="M103" s="22">
        <f t="shared" si="0"/>
        <v>6929</v>
      </c>
      <c r="N103" s="22">
        <f t="shared" si="0"/>
        <v>3200</v>
      </c>
      <c r="O103" s="22">
        <f t="shared" si="0"/>
        <v>3315</v>
      </c>
      <c r="P103" s="22">
        <f t="shared" si="0"/>
        <v>3336</v>
      </c>
      <c r="Q103" s="22">
        <f t="shared" si="0"/>
        <v>8</v>
      </c>
      <c r="R103" s="23">
        <f t="shared" si="0"/>
        <v>11</v>
      </c>
      <c r="S103" s="24">
        <f t="shared" si="2"/>
        <v>58917</v>
      </c>
      <c r="T103" s="25">
        <f t="shared" si="3"/>
        <v>17659</v>
      </c>
    </row>
    <row r="104" spans="1:20" ht="15.75" thickBot="1" x14ac:dyDescent="0.3">
      <c r="A104" s="26" t="s">
        <v>23</v>
      </c>
      <c r="B104" s="27">
        <f t="shared" si="1"/>
        <v>71650</v>
      </c>
      <c r="C104" s="28">
        <f t="shared" si="0"/>
        <v>4743</v>
      </c>
      <c r="D104" s="28">
        <f t="shared" si="0"/>
        <v>15794</v>
      </c>
      <c r="E104" s="28">
        <f t="shared" si="0"/>
        <v>242406</v>
      </c>
      <c r="F104" s="28">
        <f t="shared" si="0"/>
        <v>26468</v>
      </c>
      <c r="G104" s="28">
        <f t="shared" si="0"/>
        <v>227997</v>
      </c>
      <c r="H104" s="28">
        <f t="shared" si="0"/>
        <v>469189</v>
      </c>
      <c r="I104" s="28">
        <f t="shared" si="0"/>
        <v>100657</v>
      </c>
      <c r="J104" s="28">
        <f t="shared" si="0"/>
        <v>170630</v>
      </c>
      <c r="K104" s="28">
        <f t="shared" si="0"/>
        <v>151162</v>
      </c>
      <c r="L104" s="28">
        <f t="shared" si="0"/>
        <v>431308</v>
      </c>
      <c r="M104" s="28">
        <f t="shared" si="0"/>
        <v>269351</v>
      </c>
      <c r="N104" s="28">
        <f t="shared" si="0"/>
        <v>151261</v>
      </c>
      <c r="O104" s="28">
        <f t="shared" si="0"/>
        <v>107380</v>
      </c>
      <c r="P104" s="28">
        <f t="shared" si="0"/>
        <v>223083</v>
      </c>
      <c r="Q104" s="28">
        <f t="shared" si="0"/>
        <v>13506</v>
      </c>
      <c r="R104" s="29">
        <f t="shared" si="0"/>
        <v>495</v>
      </c>
      <c r="S104" s="30">
        <f t="shared" si="2"/>
        <v>2677080</v>
      </c>
      <c r="T104" s="31">
        <f t="shared" si="3"/>
        <v>281089</v>
      </c>
    </row>
    <row r="105" spans="1:20" ht="15.75" thickBot="1" x14ac:dyDescent="0.3">
      <c r="A105" s="32" t="s">
        <v>24</v>
      </c>
      <c r="B105" s="33">
        <f>+SUM(B90:B104)</f>
        <v>294847</v>
      </c>
      <c r="C105" s="33">
        <f t="shared" ref="C105:R105" si="4">+SUM(C90:C104)</f>
        <v>36217</v>
      </c>
      <c r="D105" s="33">
        <f t="shared" si="4"/>
        <v>75931</v>
      </c>
      <c r="E105" s="33">
        <f t="shared" si="4"/>
        <v>441854</v>
      </c>
      <c r="F105" s="33">
        <f t="shared" si="4"/>
        <v>43004</v>
      </c>
      <c r="G105" s="33">
        <f t="shared" si="4"/>
        <v>465338</v>
      </c>
      <c r="H105" s="33">
        <f t="shared" si="4"/>
        <v>784945</v>
      </c>
      <c r="I105" s="33">
        <f t="shared" si="4"/>
        <v>187421</v>
      </c>
      <c r="J105" s="33">
        <f t="shared" si="4"/>
        <v>310368</v>
      </c>
      <c r="K105" s="33">
        <f t="shared" si="4"/>
        <v>211419</v>
      </c>
      <c r="L105" s="33">
        <f t="shared" si="4"/>
        <v>695662</v>
      </c>
      <c r="M105" s="33">
        <f t="shared" si="4"/>
        <v>698065</v>
      </c>
      <c r="N105" s="33">
        <f t="shared" si="4"/>
        <v>348595</v>
      </c>
      <c r="O105" s="33">
        <f t="shared" si="4"/>
        <v>178912</v>
      </c>
      <c r="P105" s="33">
        <f t="shared" si="4"/>
        <v>366127</v>
      </c>
      <c r="Q105" s="33">
        <f t="shared" si="4"/>
        <v>24362</v>
      </c>
      <c r="R105" s="33">
        <f t="shared" si="4"/>
        <v>787</v>
      </c>
      <c r="S105" s="34">
        <f>+SUM(B105:R105)</f>
        <v>5163854</v>
      </c>
      <c r="T105" s="33">
        <f>+SUM(T90:T104)</f>
        <v>849809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S35" sqref="S35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1168</v>
      </c>
      <c r="C6" s="16">
        <v>150</v>
      </c>
      <c r="D6" s="16">
        <v>1037</v>
      </c>
      <c r="E6" s="16">
        <v>2959</v>
      </c>
      <c r="F6" s="16">
        <v>195</v>
      </c>
      <c r="G6" s="16">
        <v>3253</v>
      </c>
      <c r="H6" s="16">
        <v>3785</v>
      </c>
      <c r="I6" s="16">
        <v>2178</v>
      </c>
      <c r="J6" s="16">
        <v>2264</v>
      </c>
      <c r="K6" s="16">
        <v>864</v>
      </c>
      <c r="L6" s="16">
        <v>2788</v>
      </c>
      <c r="M6" s="16">
        <v>14615</v>
      </c>
      <c r="N6" s="16">
        <v>4659</v>
      </c>
      <c r="O6" s="16">
        <v>1019</v>
      </c>
      <c r="P6" s="16">
        <v>2289</v>
      </c>
      <c r="Q6" s="16">
        <v>675</v>
      </c>
      <c r="R6" s="17">
        <v>1</v>
      </c>
      <c r="S6" s="18">
        <v>43899</v>
      </c>
      <c r="T6" s="19">
        <v>8806</v>
      </c>
    </row>
    <row r="7" spans="1:20" x14ac:dyDescent="0.25">
      <c r="A7" s="20" t="s">
        <v>10</v>
      </c>
      <c r="B7" s="21">
        <v>127</v>
      </c>
      <c r="C7" s="22">
        <v>62</v>
      </c>
      <c r="D7" s="22">
        <v>3603</v>
      </c>
      <c r="E7" s="22">
        <v>3130</v>
      </c>
      <c r="F7" s="22">
        <v>360</v>
      </c>
      <c r="G7" s="22">
        <v>4933</v>
      </c>
      <c r="H7" s="22">
        <v>8549</v>
      </c>
      <c r="I7" s="22">
        <v>3509</v>
      </c>
      <c r="J7" s="22">
        <v>3670</v>
      </c>
      <c r="K7" s="22">
        <v>1645</v>
      </c>
      <c r="L7" s="22">
        <v>6068</v>
      </c>
      <c r="M7" s="22">
        <v>16387</v>
      </c>
      <c r="N7" s="22">
        <v>4311</v>
      </c>
      <c r="O7" s="22">
        <v>1305</v>
      </c>
      <c r="P7" s="22">
        <v>4242</v>
      </c>
      <c r="Q7" s="22">
        <v>767</v>
      </c>
      <c r="R7" s="23">
        <v>0</v>
      </c>
      <c r="S7" s="24">
        <v>62668</v>
      </c>
      <c r="T7" s="25">
        <v>8172</v>
      </c>
    </row>
    <row r="8" spans="1:20" x14ac:dyDescent="0.25">
      <c r="A8" s="20" t="s">
        <v>11</v>
      </c>
      <c r="B8" s="21">
        <v>377</v>
      </c>
      <c r="C8" s="22">
        <v>25</v>
      </c>
      <c r="D8" s="22">
        <v>17275</v>
      </c>
      <c r="E8" s="22">
        <v>10647</v>
      </c>
      <c r="F8" s="22">
        <v>366</v>
      </c>
      <c r="G8" s="22">
        <v>14635</v>
      </c>
      <c r="H8" s="22">
        <v>14336</v>
      </c>
      <c r="I8" s="22">
        <v>6055</v>
      </c>
      <c r="J8" s="22">
        <v>8275</v>
      </c>
      <c r="K8" s="22">
        <v>4129</v>
      </c>
      <c r="L8" s="22">
        <v>19326</v>
      </c>
      <c r="M8" s="22">
        <v>21735</v>
      </c>
      <c r="N8" s="22">
        <v>6831</v>
      </c>
      <c r="O8" s="22">
        <v>2275</v>
      </c>
      <c r="P8" s="22">
        <v>10115</v>
      </c>
      <c r="Q8" s="22">
        <v>1299</v>
      </c>
      <c r="R8" s="23">
        <v>18</v>
      </c>
      <c r="S8" s="24">
        <v>137719</v>
      </c>
      <c r="T8" s="25">
        <v>12143</v>
      </c>
    </row>
    <row r="9" spans="1:20" x14ac:dyDescent="0.25">
      <c r="A9" s="20" t="s">
        <v>12</v>
      </c>
      <c r="B9" s="21">
        <v>3458</v>
      </c>
      <c r="C9" s="22">
        <v>29</v>
      </c>
      <c r="D9" s="22">
        <v>7784</v>
      </c>
      <c r="E9" s="22">
        <v>1919</v>
      </c>
      <c r="F9" s="22">
        <v>311</v>
      </c>
      <c r="G9" s="22">
        <v>5606</v>
      </c>
      <c r="H9" s="22">
        <v>4942</v>
      </c>
      <c r="I9" s="22">
        <v>1876</v>
      </c>
      <c r="J9" s="22">
        <v>3225</v>
      </c>
      <c r="K9" s="22">
        <v>1398</v>
      </c>
      <c r="L9" s="22">
        <v>6790</v>
      </c>
      <c r="M9" s="22">
        <v>13305</v>
      </c>
      <c r="N9" s="22">
        <v>1703</v>
      </c>
      <c r="O9" s="22">
        <v>1261</v>
      </c>
      <c r="P9" s="22">
        <v>3911</v>
      </c>
      <c r="Q9" s="22">
        <v>311</v>
      </c>
      <c r="R9" s="23">
        <v>4</v>
      </c>
      <c r="S9" s="24">
        <v>57833</v>
      </c>
      <c r="T9" s="25">
        <v>6907</v>
      </c>
    </row>
    <row r="10" spans="1:20" x14ac:dyDescent="0.25">
      <c r="A10" s="20" t="s">
        <v>13</v>
      </c>
      <c r="B10" s="21">
        <v>8571</v>
      </c>
      <c r="C10" s="22">
        <v>647</v>
      </c>
      <c r="D10" s="22">
        <v>7555</v>
      </c>
      <c r="E10" s="22">
        <v>5090</v>
      </c>
      <c r="F10" s="22">
        <v>639</v>
      </c>
      <c r="G10" s="22">
        <v>17072</v>
      </c>
      <c r="H10" s="22">
        <v>13065</v>
      </c>
      <c r="I10" s="22">
        <v>6825</v>
      </c>
      <c r="J10" s="22">
        <v>4573</v>
      </c>
      <c r="K10" s="22">
        <v>3336</v>
      </c>
      <c r="L10" s="22">
        <v>14962</v>
      </c>
      <c r="M10" s="22">
        <v>18124</v>
      </c>
      <c r="N10" s="22">
        <v>10491</v>
      </c>
      <c r="O10" s="22">
        <v>3162</v>
      </c>
      <c r="P10" s="22">
        <v>7325</v>
      </c>
      <c r="Q10" s="22">
        <v>1543</v>
      </c>
      <c r="R10" s="23">
        <v>100</v>
      </c>
      <c r="S10" s="24">
        <v>123080</v>
      </c>
      <c r="T10" s="25">
        <v>15292</v>
      </c>
    </row>
    <row r="11" spans="1:20" x14ac:dyDescent="0.25">
      <c r="A11" s="20" t="s">
        <v>14</v>
      </c>
      <c r="B11" s="21">
        <v>13446</v>
      </c>
      <c r="C11" s="22">
        <v>289</v>
      </c>
      <c r="D11" s="22">
        <v>5812</v>
      </c>
      <c r="E11" s="22">
        <v>14708</v>
      </c>
      <c r="F11" s="22">
        <v>1099</v>
      </c>
      <c r="G11" s="22">
        <v>35578</v>
      </c>
      <c r="H11" s="22">
        <v>28357</v>
      </c>
      <c r="I11" s="22">
        <v>13140</v>
      </c>
      <c r="J11" s="22">
        <v>17771</v>
      </c>
      <c r="K11" s="22">
        <v>9949</v>
      </c>
      <c r="L11" s="22">
        <v>36179</v>
      </c>
      <c r="M11" s="22">
        <v>61075</v>
      </c>
      <c r="N11" s="22">
        <v>22732</v>
      </c>
      <c r="O11" s="22">
        <v>9410</v>
      </c>
      <c r="P11" s="22">
        <v>22985</v>
      </c>
      <c r="Q11" s="22">
        <v>3669</v>
      </c>
      <c r="R11" s="23">
        <v>40</v>
      </c>
      <c r="S11" s="24">
        <v>296239</v>
      </c>
      <c r="T11" s="25">
        <v>56860</v>
      </c>
    </row>
    <row r="12" spans="1:20" x14ac:dyDescent="0.25">
      <c r="A12" s="20" t="s">
        <v>15</v>
      </c>
      <c r="B12" s="21">
        <v>31612</v>
      </c>
      <c r="C12" s="22">
        <v>289</v>
      </c>
      <c r="D12" s="22">
        <v>4957</v>
      </c>
      <c r="E12" s="22">
        <v>17822</v>
      </c>
      <c r="F12" s="22">
        <v>969</v>
      </c>
      <c r="G12" s="22">
        <v>18785</v>
      </c>
      <c r="H12" s="22">
        <v>21709</v>
      </c>
      <c r="I12" s="22">
        <v>3934</v>
      </c>
      <c r="J12" s="22">
        <v>6100</v>
      </c>
      <c r="K12" s="22">
        <v>4619</v>
      </c>
      <c r="L12" s="22">
        <v>16128</v>
      </c>
      <c r="M12" s="22">
        <v>32972</v>
      </c>
      <c r="N12" s="22">
        <v>8414</v>
      </c>
      <c r="O12" s="22">
        <v>4887</v>
      </c>
      <c r="P12" s="22">
        <v>10827</v>
      </c>
      <c r="Q12" s="22">
        <v>518</v>
      </c>
      <c r="R12" s="23">
        <v>4</v>
      </c>
      <c r="S12" s="24">
        <v>184546</v>
      </c>
      <c r="T12" s="25">
        <v>35808</v>
      </c>
    </row>
    <row r="13" spans="1:20" x14ac:dyDescent="0.25">
      <c r="A13" s="20" t="s">
        <v>16</v>
      </c>
      <c r="B13" s="21">
        <v>24306</v>
      </c>
      <c r="C13" s="22">
        <v>68</v>
      </c>
      <c r="D13" s="22">
        <v>609</v>
      </c>
      <c r="E13" s="22">
        <v>10759</v>
      </c>
      <c r="F13" s="22">
        <v>975</v>
      </c>
      <c r="G13" s="22">
        <v>15457</v>
      </c>
      <c r="H13" s="22">
        <v>18019</v>
      </c>
      <c r="I13" s="22">
        <v>4173</v>
      </c>
      <c r="J13" s="22">
        <v>5378</v>
      </c>
      <c r="K13" s="22">
        <v>4299</v>
      </c>
      <c r="L13" s="22">
        <v>13372</v>
      </c>
      <c r="M13" s="22">
        <v>42809</v>
      </c>
      <c r="N13" s="22">
        <v>10083</v>
      </c>
      <c r="O13" s="22">
        <v>3648</v>
      </c>
      <c r="P13" s="22">
        <v>8921</v>
      </c>
      <c r="Q13" s="22">
        <v>153</v>
      </c>
      <c r="R13" s="23">
        <v>6</v>
      </c>
      <c r="S13" s="24">
        <v>163035</v>
      </c>
      <c r="T13" s="25">
        <v>24433</v>
      </c>
    </row>
    <row r="14" spans="1:20" x14ac:dyDescent="0.25">
      <c r="A14" s="20" t="s">
        <v>17</v>
      </c>
      <c r="B14" s="21">
        <v>16232</v>
      </c>
      <c r="C14" s="22">
        <v>2106</v>
      </c>
      <c r="D14" s="22">
        <v>1402</v>
      </c>
      <c r="E14" s="22">
        <v>21955</v>
      </c>
      <c r="F14" s="22">
        <v>1986</v>
      </c>
      <c r="G14" s="22">
        <v>44525</v>
      </c>
      <c r="H14" s="22">
        <v>30557</v>
      </c>
      <c r="I14" s="22">
        <v>7033</v>
      </c>
      <c r="J14" s="22">
        <v>16228</v>
      </c>
      <c r="K14" s="22">
        <v>9223</v>
      </c>
      <c r="L14" s="22">
        <v>32322</v>
      </c>
      <c r="M14" s="22">
        <v>64456</v>
      </c>
      <c r="N14" s="22">
        <v>30580</v>
      </c>
      <c r="O14" s="22">
        <v>14006</v>
      </c>
      <c r="P14" s="22">
        <v>21473</v>
      </c>
      <c r="Q14" s="22">
        <v>484</v>
      </c>
      <c r="R14" s="23">
        <v>16</v>
      </c>
      <c r="S14" s="24">
        <v>314584</v>
      </c>
      <c r="T14" s="25">
        <v>44893</v>
      </c>
    </row>
    <row r="15" spans="1:20" x14ac:dyDescent="0.25">
      <c r="A15" s="20" t="s">
        <v>18</v>
      </c>
      <c r="B15" s="21">
        <v>4874</v>
      </c>
      <c r="C15" s="22">
        <v>594</v>
      </c>
      <c r="D15" s="22">
        <v>410</v>
      </c>
      <c r="E15" s="22">
        <v>8645</v>
      </c>
      <c r="F15" s="22">
        <v>869</v>
      </c>
      <c r="G15" s="22">
        <v>13925</v>
      </c>
      <c r="H15" s="22">
        <v>13940</v>
      </c>
      <c r="I15" s="22">
        <v>4520</v>
      </c>
      <c r="J15" s="22">
        <v>3754</v>
      </c>
      <c r="K15" s="22">
        <v>3228</v>
      </c>
      <c r="L15" s="22">
        <v>7161</v>
      </c>
      <c r="M15" s="22">
        <v>26675</v>
      </c>
      <c r="N15" s="22">
        <v>11716</v>
      </c>
      <c r="O15" s="22">
        <v>3927</v>
      </c>
      <c r="P15" s="22">
        <v>6082</v>
      </c>
      <c r="Q15" s="22">
        <v>271</v>
      </c>
      <c r="R15" s="23">
        <v>3</v>
      </c>
      <c r="S15" s="24">
        <v>110594</v>
      </c>
      <c r="T15" s="25">
        <v>15007</v>
      </c>
    </row>
    <row r="16" spans="1:20" x14ac:dyDescent="0.25">
      <c r="A16" s="20" t="s">
        <v>19</v>
      </c>
      <c r="B16" s="21">
        <v>4694</v>
      </c>
      <c r="C16" s="22">
        <v>614</v>
      </c>
      <c r="D16" s="22">
        <v>143</v>
      </c>
      <c r="E16" s="22">
        <v>4593</v>
      </c>
      <c r="F16" s="22">
        <v>202</v>
      </c>
      <c r="G16" s="22">
        <v>4898</v>
      </c>
      <c r="H16" s="22">
        <v>5423</v>
      </c>
      <c r="I16" s="22">
        <v>2910</v>
      </c>
      <c r="J16" s="22">
        <v>2509</v>
      </c>
      <c r="K16" s="22">
        <v>1656</v>
      </c>
      <c r="L16" s="22">
        <v>4817</v>
      </c>
      <c r="M16" s="22">
        <v>15719</v>
      </c>
      <c r="N16" s="22">
        <v>6428</v>
      </c>
      <c r="O16" s="22">
        <v>2852</v>
      </c>
      <c r="P16" s="22">
        <v>3351</v>
      </c>
      <c r="Q16" s="22">
        <v>48</v>
      </c>
      <c r="R16" s="23">
        <v>7</v>
      </c>
      <c r="S16" s="24">
        <v>60864</v>
      </c>
      <c r="T16" s="25">
        <v>13798</v>
      </c>
    </row>
    <row r="17" spans="1:20" x14ac:dyDescent="0.25">
      <c r="A17" s="20" t="s">
        <v>20</v>
      </c>
      <c r="B17" s="21">
        <v>5773</v>
      </c>
      <c r="C17" s="22">
        <v>14069</v>
      </c>
      <c r="D17" s="22">
        <v>322</v>
      </c>
      <c r="E17" s="22">
        <v>12996</v>
      </c>
      <c r="F17" s="22">
        <v>620</v>
      </c>
      <c r="G17" s="22">
        <v>11429</v>
      </c>
      <c r="H17" s="22">
        <v>17016</v>
      </c>
      <c r="I17" s="22">
        <v>4341</v>
      </c>
      <c r="J17" s="22">
        <v>7161</v>
      </c>
      <c r="K17" s="22">
        <v>5576</v>
      </c>
      <c r="L17" s="22">
        <v>14053</v>
      </c>
      <c r="M17" s="22">
        <v>27482</v>
      </c>
      <c r="N17" s="22">
        <v>8436</v>
      </c>
      <c r="O17" s="22">
        <v>4930</v>
      </c>
      <c r="P17" s="22">
        <v>7407</v>
      </c>
      <c r="Q17" s="22">
        <v>98</v>
      </c>
      <c r="R17" s="23">
        <v>1</v>
      </c>
      <c r="S17" s="24">
        <v>141710</v>
      </c>
      <c r="T17" s="25">
        <v>18744</v>
      </c>
    </row>
    <row r="18" spans="1:20" x14ac:dyDescent="0.25">
      <c r="A18" s="20" t="s">
        <v>21</v>
      </c>
      <c r="B18" s="21">
        <v>597</v>
      </c>
      <c r="C18" s="22">
        <v>876</v>
      </c>
      <c r="D18" s="22">
        <v>105</v>
      </c>
      <c r="E18" s="22">
        <v>327</v>
      </c>
      <c r="F18" s="22">
        <v>245</v>
      </c>
      <c r="G18" s="22">
        <v>903</v>
      </c>
      <c r="H18" s="22">
        <v>1820</v>
      </c>
      <c r="I18" s="22">
        <v>255</v>
      </c>
      <c r="J18" s="22">
        <v>672</v>
      </c>
      <c r="K18" s="22">
        <v>380</v>
      </c>
      <c r="L18" s="22">
        <v>1138</v>
      </c>
      <c r="M18" s="22">
        <v>7204</v>
      </c>
      <c r="N18" s="22">
        <v>1351</v>
      </c>
      <c r="O18" s="22">
        <v>533</v>
      </c>
      <c r="P18" s="22">
        <v>969</v>
      </c>
      <c r="Q18" s="22">
        <v>3</v>
      </c>
      <c r="R18" s="23">
        <v>0</v>
      </c>
      <c r="S18" s="24">
        <v>17378</v>
      </c>
      <c r="T18" s="25">
        <v>3169</v>
      </c>
    </row>
    <row r="19" spans="1:20" x14ac:dyDescent="0.25">
      <c r="A19" s="20" t="s">
        <v>22</v>
      </c>
      <c r="B19" s="21">
        <v>702</v>
      </c>
      <c r="C19" s="22">
        <v>1719</v>
      </c>
      <c r="D19" s="22">
        <v>1700</v>
      </c>
      <c r="E19" s="22">
        <v>4145</v>
      </c>
      <c r="F19" s="22">
        <v>351</v>
      </c>
      <c r="G19" s="22">
        <v>4854</v>
      </c>
      <c r="H19" s="22">
        <v>5554</v>
      </c>
      <c r="I19" s="22">
        <v>3473</v>
      </c>
      <c r="J19" s="22">
        <v>3853</v>
      </c>
      <c r="K19" s="22">
        <v>1139</v>
      </c>
      <c r="L19" s="22">
        <v>4123</v>
      </c>
      <c r="M19" s="22">
        <v>7426</v>
      </c>
      <c r="N19" s="22">
        <v>2171</v>
      </c>
      <c r="O19" s="22">
        <v>963</v>
      </c>
      <c r="P19" s="22">
        <v>2670</v>
      </c>
      <c r="Q19" s="22">
        <v>6</v>
      </c>
      <c r="R19" s="23">
        <v>5</v>
      </c>
      <c r="S19" s="24">
        <v>44854</v>
      </c>
      <c r="T19" s="25">
        <v>7381</v>
      </c>
    </row>
    <row r="20" spans="1:20" ht="15.75" thickBot="1" x14ac:dyDescent="0.3">
      <c r="A20" s="26" t="s">
        <v>23</v>
      </c>
      <c r="B20" s="27">
        <v>34767</v>
      </c>
      <c r="C20" s="28">
        <v>2311</v>
      </c>
      <c r="D20" s="28">
        <v>8644</v>
      </c>
      <c r="E20" s="28">
        <v>139084</v>
      </c>
      <c r="F20" s="28">
        <v>7149</v>
      </c>
      <c r="G20" s="28">
        <v>186663</v>
      </c>
      <c r="H20" s="28">
        <v>245556</v>
      </c>
      <c r="I20" s="28">
        <v>75057</v>
      </c>
      <c r="J20" s="28">
        <v>107273</v>
      </c>
      <c r="K20" s="28">
        <v>120463</v>
      </c>
      <c r="L20" s="28">
        <v>313665</v>
      </c>
      <c r="M20" s="28">
        <v>217536</v>
      </c>
      <c r="N20" s="28">
        <v>106816</v>
      </c>
      <c r="O20" s="28">
        <v>61189</v>
      </c>
      <c r="P20" s="28">
        <v>177731</v>
      </c>
      <c r="Q20" s="28">
        <v>12615</v>
      </c>
      <c r="R20" s="29">
        <v>466</v>
      </c>
      <c r="S20" s="30">
        <v>1816985</v>
      </c>
      <c r="T20" s="31">
        <v>168171</v>
      </c>
    </row>
    <row r="21" spans="1:20" ht="15.75" thickBot="1" x14ac:dyDescent="0.3">
      <c r="A21" s="32" t="s">
        <v>24</v>
      </c>
      <c r="B21" s="33">
        <v>150704</v>
      </c>
      <c r="C21" s="33">
        <v>23848</v>
      </c>
      <c r="D21" s="33">
        <v>61358</v>
      </c>
      <c r="E21" s="33">
        <v>258779</v>
      </c>
      <c r="F21" s="33">
        <v>16336</v>
      </c>
      <c r="G21" s="33">
        <v>382516</v>
      </c>
      <c r="H21" s="33">
        <v>432628</v>
      </c>
      <c r="I21" s="33">
        <v>139279</v>
      </c>
      <c r="J21" s="33">
        <v>192706</v>
      </c>
      <c r="K21" s="33">
        <v>171904</v>
      </c>
      <c r="L21" s="33">
        <v>492892</v>
      </c>
      <c r="M21" s="33">
        <v>587520</v>
      </c>
      <c r="N21" s="33">
        <v>236722</v>
      </c>
      <c r="O21" s="33">
        <v>115367</v>
      </c>
      <c r="P21" s="33">
        <v>290298</v>
      </c>
      <c r="Q21" s="33">
        <v>22460</v>
      </c>
      <c r="R21" s="33">
        <v>671</v>
      </c>
      <c r="S21" s="34">
        <v>3575988</v>
      </c>
      <c r="T21" s="33">
        <v>439584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289</v>
      </c>
      <c r="C27" s="16">
        <v>81</v>
      </c>
      <c r="D27" s="16">
        <v>99</v>
      </c>
      <c r="E27" s="16">
        <v>694</v>
      </c>
      <c r="F27" s="16">
        <v>62</v>
      </c>
      <c r="G27" s="16">
        <v>658</v>
      </c>
      <c r="H27" s="16">
        <v>4736</v>
      </c>
      <c r="I27" s="16">
        <v>902</v>
      </c>
      <c r="J27" s="16">
        <v>671</v>
      </c>
      <c r="K27" s="16">
        <v>112</v>
      </c>
      <c r="L27" s="16">
        <v>1834</v>
      </c>
      <c r="M27" s="16">
        <v>643</v>
      </c>
      <c r="N27" s="16">
        <v>779</v>
      </c>
      <c r="O27" s="16">
        <v>107</v>
      </c>
      <c r="P27" s="16">
        <v>365</v>
      </c>
      <c r="Q27" s="16">
        <v>9</v>
      </c>
      <c r="R27" s="17">
        <v>0</v>
      </c>
      <c r="S27" s="18">
        <v>12041</v>
      </c>
      <c r="T27" s="19">
        <v>4212</v>
      </c>
    </row>
    <row r="28" spans="1:20" x14ac:dyDescent="0.25">
      <c r="A28" s="20" t="s">
        <v>10</v>
      </c>
      <c r="B28" s="21">
        <v>46</v>
      </c>
      <c r="C28" s="22">
        <v>249</v>
      </c>
      <c r="D28" s="22">
        <v>544</v>
      </c>
      <c r="E28" s="22">
        <v>1155</v>
      </c>
      <c r="F28" s="22">
        <v>83</v>
      </c>
      <c r="G28" s="22">
        <v>1478</v>
      </c>
      <c r="H28" s="22">
        <v>2230</v>
      </c>
      <c r="I28" s="22">
        <v>930</v>
      </c>
      <c r="J28" s="22">
        <v>939</v>
      </c>
      <c r="K28" s="22">
        <v>142</v>
      </c>
      <c r="L28" s="22">
        <v>1570</v>
      </c>
      <c r="M28" s="22">
        <v>1209</v>
      </c>
      <c r="N28" s="22">
        <v>1433</v>
      </c>
      <c r="O28" s="22">
        <v>339</v>
      </c>
      <c r="P28" s="22">
        <v>473</v>
      </c>
      <c r="Q28" s="22">
        <v>74</v>
      </c>
      <c r="R28" s="23">
        <v>53</v>
      </c>
      <c r="S28" s="24">
        <v>12947</v>
      </c>
      <c r="T28" s="25">
        <v>7034</v>
      </c>
    </row>
    <row r="29" spans="1:20" x14ac:dyDescent="0.25">
      <c r="A29" s="20" t="s">
        <v>11</v>
      </c>
      <c r="B29" s="21">
        <v>59</v>
      </c>
      <c r="C29" s="22">
        <v>43</v>
      </c>
      <c r="D29" s="22">
        <v>602</v>
      </c>
      <c r="E29" s="22">
        <v>2180</v>
      </c>
      <c r="F29" s="22">
        <v>1003</v>
      </c>
      <c r="G29" s="22">
        <v>2807</v>
      </c>
      <c r="H29" s="22">
        <v>4625</v>
      </c>
      <c r="I29" s="22">
        <v>1463</v>
      </c>
      <c r="J29" s="22">
        <v>3807</v>
      </c>
      <c r="K29" s="22">
        <v>286</v>
      </c>
      <c r="L29" s="22">
        <v>7926</v>
      </c>
      <c r="M29" s="22">
        <v>3151</v>
      </c>
      <c r="N29" s="22">
        <v>3838</v>
      </c>
      <c r="O29" s="22">
        <v>358</v>
      </c>
      <c r="P29" s="22">
        <v>1082</v>
      </c>
      <c r="Q29" s="22">
        <v>10</v>
      </c>
      <c r="R29" s="23">
        <v>0</v>
      </c>
      <c r="S29" s="24">
        <v>33240</v>
      </c>
      <c r="T29" s="25">
        <v>14055</v>
      </c>
    </row>
    <row r="30" spans="1:20" x14ac:dyDescent="0.25">
      <c r="A30" s="20" t="s">
        <v>12</v>
      </c>
      <c r="B30" s="21">
        <v>331</v>
      </c>
      <c r="C30" s="22">
        <v>142</v>
      </c>
      <c r="D30" s="22">
        <v>385</v>
      </c>
      <c r="E30" s="22">
        <v>443</v>
      </c>
      <c r="F30" s="22">
        <v>137</v>
      </c>
      <c r="G30" s="22">
        <v>891</v>
      </c>
      <c r="H30" s="22">
        <v>1533</v>
      </c>
      <c r="I30" s="22">
        <v>498</v>
      </c>
      <c r="J30" s="22">
        <v>1015</v>
      </c>
      <c r="K30" s="22">
        <v>66</v>
      </c>
      <c r="L30" s="22">
        <v>1428</v>
      </c>
      <c r="M30" s="22">
        <v>1823</v>
      </c>
      <c r="N30" s="22">
        <v>552</v>
      </c>
      <c r="O30" s="22">
        <v>38</v>
      </c>
      <c r="P30" s="22">
        <v>426</v>
      </c>
      <c r="Q30" s="22">
        <v>0</v>
      </c>
      <c r="R30" s="23">
        <v>0</v>
      </c>
      <c r="S30" s="24">
        <v>9708</v>
      </c>
      <c r="T30" s="25">
        <v>1657</v>
      </c>
    </row>
    <row r="31" spans="1:20" x14ac:dyDescent="0.25">
      <c r="A31" s="20" t="s">
        <v>13</v>
      </c>
      <c r="B31" s="21">
        <v>1343</v>
      </c>
      <c r="C31" s="22">
        <v>7</v>
      </c>
      <c r="D31" s="22">
        <v>1198</v>
      </c>
      <c r="E31" s="22">
        <v>988</v>
      </c>
      <c r="F31" s="22">
        <v>76</v>
      </c>
      <c r="G31" s="22">
        <v>1437</v>
      </c>
      <c r="H31" s="22">
        <v>5408</v>
      </c>
      <c r="I31" s="22">
        <v>978</v>
      </c>
      <c r="J31" s="22">
        <v>1747</v>
      </c>
      <c r="K31" s="22">
        <v>164</v>
      </c>
      <c r="L31" s="22">
        <v>2255</v>
      </c>
      <c r="M31" s="22">
        <v>9562</v>
      </c>
      <c r="N31" s="22">
        <v>2830</v>
      </c>
      <c r="O31" s="22">
        <v>5743</v>
      </c>
      <c r="P31" s="22">
        <v>602</v>
      </c>
      <c r="Q31" s="22">
        <v>11</v>
      </c>
      <c r="R31" s="23">
        <v>0</v>
      </c>
      <c r="S31" s="24">
        <v>34349</v>
      </c>
      <c r="T31" s="25">
        <v>13060</v>
      </c>
    </row>
    <row r="32" spans="1:20" x14ac:dyDescent="0.25">
      <c r="A32" s="20" t="s">
        <v>14</v>
      </c>
      <c r="B32" s="21">
        <v>2259</v>
      </c>
      <c r="C32" s="22">
        <v>249</v>
      </c>
      <c r="D32" s="22">
        <v>1078</v>
      </c>
      <c r="E32" s="22">
        <v>4077</v>
      </c>
      <c r="F32" s="22">
        <v>197</v>
      </c>
      <c r="G32" s="22">
        <v>3861</v>
      </c>
      <c r="H32" s="22">
        <v>11842</v>
      </c>
      <c r="I32" s="22">
        <v>1296</v>
      </c>
      <c r="J32" s="22">
        <v>5393</v>
      </c>
      <c r="K32" s="22">
        <v>403</v>
      </c>
      <c r="L32" s="22">
        <v>6582</v>
      </c>
      <c r="M32" s="22">
        <v>7754</v>
      </c>
      <c r="N32" s="22">
        <v>4428</v>
      </c>
      <c r="O32" s="22">
        <v>1134</v>
      </c>
      <c r="P32" s="22">
        <v>989</v>
      </c>
      <c r="Q32" s="22">
        <v>363</v>
      </c>
      <c r="R32" s="23">
        <v>1</v>
      </c>
      <c r="S32" s="24">
        <v>51906</v>
      </c>
      <c r="T32" s="25">
        <v>25578</v>
      </c>
    </row>
    <row r="33" spans="1:20" x14ac:dyDescent="0.25">
      <c r="A33" s="20" t="s">
        <v>15</v>
      </c>
      <c r="B33" s="21">
        <v>432</v>
      </c>
      <c r="C33" s="22">
        <v>9</v>
      </c>
      <c r="D33" s="22">
        <v>145</v>
      </c>
      <c r="E33" s="22">
        <v>718</v>
      </c>
      <c r="F33" s="22">
        <v>36</v>
      </c>
      <c r="G33" s="22">
        <v>623</v>
      </c>
      <c r="H33" s="22">
        <v>3585</v>
      </c>
      <c r="I33" s="22">
        <v>804</v>
      </c>
      <c r="J33" s="22">
        <v>883</v>
      </c>
      <c r="K33" s="22">
        <v>194</v>
      </c>
      <c r="L33" s="22">
        <v>6595</v>
      </c>
      <c r="M33" s="22">
        <v>2754</v>
      </c>
      <c r="N33" s="22">
        <v>6545</v>
      </c>
      <c r="O33" s="22">
        <v>120</v>
      </c>
      <c r="P33" s="22">
        <v>5163</v>
      </c>
      <c r="Q33" s="22">
        <v>14</v>
      </c>
      <c r="R33" s="23">
        <v>0</v>
      </c>
      <c r="S33" s="24">
        <v>28620</v>
      </c>
      <c r="T33" s="25">
        <v>9346</v>
      </c>
    </row>
    <row r="34" spans="1:20" x14ac:dyDescent="0.25">
      <c r="A34" s="20" t="s">
        <v>16</v>
      </c>
      <c r="B34" s="21">
        <v>13680</v>
      </c>
      <c r="C34" s="22">
        <v>7</v>
      </c>
      <c r="D34" s="22">
        <v>122</v>
      </c>
      <c r="E34" s="22">
        <v>8454</v>
      </c>
      <c r="F34" s="22">
        <v>470</v>
      </c>
      <c r="G34" s="22">
        <v>4773</v>
      </c>
      <c r="H34" s="22">
        <v>10485</v>
      </c>
      <c r="I34" s="22">
        <v>1153</v>
      </c>
      <c r="J34" s="22">
        <v>3536</v>
      </c>
      <c r="K34" s="22">
        <v>486</v>
      </c>
      <c r="L34" s="22">
        <v>4880</v>
      </c>
      <c r="M34" s="22">
        <v>11475</v>
      </c>
      <c r="N34" s="22">
        <v>4633</v>
      </c>
      <c r="O34" s="22">
        <v>966</v>
      </c>
      <c r="P34" s="22">
        <v>3473</v>
      </c>
      <c r="Q34" s="22">
        <v>12</v>
      </c>
      <c r="R34" s="23">
        <v>0</v>
      </c>
      <c r="S34" s="24">
        <v>68605</v>
      </c>
      <c r="T34" s="25">
        <v>19440</v>
      </c>
    </row>
    <row r="35" spans="1:20" x14ac:dyDescent="0.25">
      <c r="A35" s="20" t="s">
        <v>17</v>
      </c>
      <c r="B35" s="21">
        <v>10021</v>
      </c>
      <c r="C35" s="22">
        <v>520</v>
      </c>
      <c r="D35" s="22">
        <v>496</v>
      </c>
      <c r="E35" s="22">
        <v>14300</v>
      </c>
      <c r="F35" s="22">
        <v>694</v>
      </c>
      <c r="G35" s="22">
        <v>6120</v>
      </c>
      <c r="H35" s="22">
        <v>18992</v>
      </c>
      <c r="I35" s="22">
        <v>3731</v>
      </c>
      <c r="J35" s="22">
        <v>7649</v>
      </c>
      <c r="K35" s="22">
        <v>1208</v>
      </c>
      <c r="L35" s="22">
        <v>12916</v>
      </c>
      <c r="M35" s="22">
        <v>18212</v>
      </c>
      <c r="N35" s="22">
        <v>8826</v>
      </c>
      <c r="O35" s="22">
        <v>1564</v>
      </c>
      <c r="P35" s="22">
        <v>3961</v>
      </c>
      <c r="Q35" s="22">
        <v>47</v>
      </c>
      <c r="R35" s="23">
        <v>0</v>
      </c>
      <c r="S35" s="24">
        <v>109257</v>
      </c>
      <c r="T35" s="25">
        <v>45122</v>
      </c>
    </row>
    <row r="36" spans="1:20" x14ac:dyDescent="0.25">
      <c r="A36" s="20" t="s">
        <v>18</v>
      </c>
      <c r="B36" s="21">
        <v>5503</v>
      </c>
      <c r="C36" s="22">
        <v>77</v>
      </c>
      <c r="D36" s="22">
        <v>144</v>
      </c>
      <c r="E36" s="22">
        <v>2896</v>
      </c>
      <c r="F36" s="22">
        <v>65</v>
      </c>
      <c r="G36" s="22">
        <v>3028</v>
      </c>
      <c r="H36" s="22">
        <v>6246</v>
      </c>
      <c r="I36" s="22">
        <v>743</v>
      </c>
      <c r="J36" s="22">
        <v>4054</v>
      </c>
      <c r="K36" s="22">
        <v>177</v>
      </c>
      <c r="L36" s="22">
        <v>4448</v>
      </c>
      <c r="M36" s="22">
        <v>18611</v>
      </c>
      <c r="N36" s="22">
        <v>10603</v>
      </c>
      <c r="O36" s="22">
        <v>1242</v>
      </c>
      <c r="P36" s="22">
        <v>1342</v>
      </c>
      <c r="Q36" s="22">
        <v>35</v>
      </c>
      <c r="R36" s="23">
        <v>0</v>
      </c>
      <c r="S36" s="24">
        <v>59214</v>
      </c>
      <c r="T36" s="25">
        <v>17670</v>
      </c>
    </row>
    <row r="37" spans="1:20" x14ac:dyDescent="0.25">
      <c r="A37" s="20" t="s">
        <v>19</v>
      </c>
      <c r="B37" s="21">
        <v>3254</v>
      </c>
      <c r="C37" s="22">
        <v>351</v>
      </c>
      <c r="D37" s="22">
        <v>48</v>
      </c>
      <c r="E37" s="22">
        <v>3565</v>
      </c>
      <c r="F37" s="22">
        <v>135</v>
      </c>
      <c r="G37" s="22">
        <v>654</v>
      </c>
      <c r="H37" s="22">
        <v>2944</v>
      </c>
      <c r="I37" s="22">
        <v>269</v>
      </c>
      <c r="J37" s="22">
        <v>979</v>
      </c>
      <c r="K37" s="22">
        <v>137</v>
      </c>
      <c r="L37" s="22">
        <v>1402</v>
      </c>
      <c r="M37" s="22">
        <v>5273</v>
      </c>
      <c r="N37" s="22">
        <v>1224</v>
      </c>
      <c r="O37" s="22">
        <v>123</v>
      </c>
      <c r="P37" s="22">
        <v>419</v>
      </c>
      <c r="Q37" s="22">
        <v>1</v>
      </c>
      <c r="R37" s="23">
        <v>0</v>
      </c>
      <c r="S37" s="24">
        <v>20778</v>
      </c>
      <c r="T37" s="25">
        <v>6121</v>
      </c>
    </row>
    <row r="38" spans="1:20" x14ac:dyDescent="0.25">
      <c r="A38" s="20" t="s">
        <v>20</v>
      </c>
      <c r="B38" s="21">
        <v>4533</v>
      </c>
      <c r="C38" s="22">
        <v>5132</v>
      </c>
      <c r="D38" s="22">
        <v>278</v>
      </c>
      <c r="E38" s="22">
        <v>5254</v>
      </c>
      <c r="F38" s="22">
        <v>487</v>
      </c>
      <c r="G38" s="22">
        <v>2060</v>
      </c>
      <c r="H38" s="22">
        <v>11618</v>
      </c>
      <c r="I38" s="22">
        <v>1666</v>
      </c>
      <c r="J38" s="22">
        <v>5453</v>
      </c>
      <c r="K38" s="22">
        <v>252</v>
      </c>
      <c r="L38" s="22">
        <v>7301</v>
      </c>
      <c r="M38" s="22">
        <v>11844</v>
      </c>
      <c r="N38" s="22">
        <v>10907</v>
      </c>
      <c r="O38" s="22">
        <v>2072</v>
      </c>
      <c r="P38" s="22">
        <v>2242</v>
      </c>
      <c r="Q38" s="22">
        <v>52</v>
      </c>
      <c r="R38" s="23">
        <v>15</v>
      </c>
      <c r="S38" s="24">
        <v>71166</v>
      </c>
      <c r="T38" s="25">
        <v>16707</v>
      </c>
    </row>
    <row r="39" spans="1:20" x14ac:dyDescent="0.25">
      <c r="A39" s="20" t="s">
        <v>21</v>
      </c>
      <c r="B39" s="21">
        <v>19</v>
      </c>
      <c r="C39" s="22">
        <v>354</v>
      </c>
      <c r="D39" s="22">
        <v>11</v>
      </c>
      <c r="E39" s="22">
        <v>204</v>
      </c>
      <c r="F39" s="22">
        <v>3</v>
      </c>
      <c r="G39" s="22">
        <v>204</v>
      </c>
      <c r="H39" s="22">
        <v>797</v>
      </c>
      <c r="I39" s="22">
        <v>57</v>
      </c>
      <c r="J39" s="22">
        <v>404</v>
      </c>
      <c r="K39" s="22">
        <v>8</v>
      </c>
      <c r="L39" s="22">
        <v>231</v>
      </c>
      <c r="M39" s="22">
        <v>2338</v>
      </c>
      <c r="N39" s="22">
        <v>456</v>
      </c>
      <c r="O39" s="22">
        <v>106</v>
      </c>
      <c r="P39" s="22">
        <v>258</v>
      </c>
      <c r="Q39" s="22">
        <v>0</v>
      </c>
      <c r="R39" s="23">
        <v>0</v>
      </c>
      <c r="S39" s="24">
        <v>5450</v>
      </c>
      <c r="T39" s="25">
        <v>849</v>
      </c>
    </row>
    <row r="40" spans="1:20" x14ac:dyDescent="0.25">
      <c r="A40" s="20" t="s">
        <v>22</v>
      </c>
      <c r="B40" s="21">
        <v>389</v>
      </c>
      <c r="C40" s="22">
        <v>138</v>
      </c>
      <c r="D40" s="22">
        <v>59</v>
      </c>
      <c r="E40" s="22">
        <v>1116</v>
      </c>
      <c r="F40" s="22">
        <v>4</v>
      </c>
      <c r="G40" s="22">
        <v>252</v>
      </c>
      <c r="H40" s="22">
        <v>3321</v>
      </c>
      <c r="I40" s="22">
        <v>388</v>
      </c>
      <c r="J40" s="22">
        <v>452</v>
      </c>
      <c r="K40" s="22">
        <v>87</v>
      </c>
      <c r="L40" s="22">
        <v>3775</v>
      </c>
      <c r="M40" s="22">
        <v>1119</v>
      </c>
      <c r="N40" s="22">
        <v>1349</v>
      </c>
      <c r="O40" s="22">
        <v>2447</v>
      </c>
      <c r="P40" s="22">
        <v>616</v>
      </c>
      <c r="Q40" s="22">
        <v>1</v>
      </c>
      <c r="R40" s="23">
        <v>8</v>
      </c>
      <c r="S40" s="24">
        <v>15521</v>
      </c>
      <c r="T40" s="25">
        <v>5326</v>
      </c>
    </row>
    <row r="41" spans="1:20" ht="15.75" thickBot="1" x14ac:dyDescent="0.3">
      <c r="A41" s="26" t="s">
        <v>23</v>
      </c>
      <c r="B41" s="27">
        <v>10950</v>
      </c>
      <c r="C41" s="28">
        <v>1547</v>
      </c>
      <c r="D41" s="28">
        <v>4855</v>
      </c>
      <c r="E41" s="28">
        <v>48900</v>
      </c>
      <c r="F41" s="28">
        <v>1323</v>
      </c>
      <c r="G41" s="28">
        <v>21453</v>
      </c>
      <c r="H41" s="28">
        <v>166036</v>
      </c>
      <c r="I41" s="28">
        <v>21842</v>
      </c>
      <c r="J41" s="28">
        <v>46409</v>
      </c>
      <c r="K41" s="28">
        <v>11565</v>
      </c>
      <c r="L41" s="28">
        <v>95316</v>
      </c>
      <c r="M41" s="28">
        <v>38463</v>
      </c>
      <c r="N41" s="28">
        <v>39354</v>
      </c>
      <c r="O41" s="28">
        <v>30160</v>
      </c>
      <c r="P41" s="28">
        <v>22735</v>
      </c>
      <c r="Q41" s="28">
        <v>503</v>
      </c>
      <c r="R41" s="29">
        <v>9</v>
      </c>
      <c r="S41" s="30">
        <v>561420</v>
      </c>
      <c r="T41" s="31">
        <v>71690</v>
      </c>
    </row>
    <row r="42" spans="1:20" ht="15.75" thickBot="1" x14ac:dyDescent="0.3">
      <c r="A42" s="32" t="s">
        <v>24</v>
      </c>
      <c r="B42" s="33">
        <v>53108</v>
      </c>
      <c r="C42" s="33">
        <v>8906</v>
      </c>
      <c r="D42" s="33">
        <v>10064</v>
      </c>
      <c r="E42" s="33">
        <v>94944</v>
      </c>
      <c r="F42" s="33">
        <v>4775</v>
      </c>
      <c r="G42" s="33">
        <v>50299</v>
      </c>
      <c r="H42" s="33">
        <v>254398</v>
      </c>
      <c r="I42" s="33">
        <v>36720</v>
      </c>
      <c r="J42" s="33">
        <v>83391</v>
      </c>
      <c r="K42" s="33">
        <v>15287</v>
      </c>
      <c r="L42" s="33">
        <v>158459</v>
      </c>
      <c r="M42" s="33">
        <v>134231</v>
      </c>
      <c r="N42" s="33">
        <v>97757</v>
      </c>
      <c r="O42" s="33">
        <v>46519</v>
      </c>
      <c r="P42" s="33">
        <v>44146</v>
      </c>
      <c r="Q42" s="33">
        <v>1132</v>
      </c>
      <c r="R42" s="33">
        <v>86</v>
      </c>
      <c r="S42" s="34">
        <v>1094222</v>
      </c>
      <c r="T42" s="33">
        <v>257867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68</v>
      </c>
      <c r="C48" s="16">
        <v>19</v>
      </c>
      <c r="D48" s="16">
        <v>0</v>
      </c>
      <c r="E48" s="16">
        <v>22</v>
      </c>
      <c r="F48" s="16">
        <v>0</v>
      </c>
      <c r="G48" s="16">
        <v>13</v>
      </c>
      <c r="H48" s="16">
        <v>51</v>
      </c>
      <c r="I48" s="16">
        <v>2873</v>
      </c>
      <c r="J48" s="16">
        <v>28</v>
      </c>
      <c r="K48" s="16">
        <v>0</v>
      </c>
      <c r="L48" s="16">
        <v>1111</v>
      </c>
      <c r="M48" s="16">
        <v>0</v>
      </c>
      <c r="N48" s="16">
        <v>53</v>
      </c>
      <c r="O48" s="16">
        <v>0</v>
      </c>
      <c r="P48" s="16">
        <v>1</v>
      </c>
      <c r="Q48" s="16">
        <v>0</v>
      </c>
      <c r="R48" s="17">
        <v>0</v>
      </c>
      <c r="S48" s="18">
        <v>4239</v>
      </c>
      <c r="T48" s="19">
        <v>154</v>
      </c>
    </row>
    <row r="49" spans="1:20" x14ac:dyDescent="0.25">
      <c r="A49" s="20" t="s">
        <v>10</v>
      </c>
      <c r="B49" s="21">
        <v>25</v>
      </c>
      <c r="C49" s="22">
        <v>0</v>
      </c>
      <c r="D49" s="22">
        <v>0</v>
      </c>
      <c r="E49" s="22">
        <v>88</v>
      </c>
      <c r="F49" s="22">
        <v>0</v>
      </c>
      <c r="G49" s="22">
        <v>11</v>
      </c>
      <c r="H49" s="22">
        <v>329</v>
      </c>
      <c r="I49" s="22">
        <v>18</v>
      </c>
      <c r="J49" s="22">
        <v>484</v>
      </c>
      <c r="K49" s="22">
        <v>6</v>
      </c>
      <c r="L49" s="22">
        <v>542</v>
      </c>
      <c r="M49" s="22">
        <v>0</v>
      </c>
      <c r="N49" s="22">
        <v>137</v>
      </c>
      <c r="O49" s="22">
        <v>0</v>
      </c>
      <c r="P49" s="22">
        <v>44</v>
      </c>
      <c r="Q49" s="22">
        <v>20</v>
      </c>
      <c r="R49" s="23">
        <v>0</v>
      </c>
      <c r="S49" s="24">
        <v>1704</v>
      </c>
      <c r="T49" s="25">
        <v>177</v>
      </c>
    </row>
    <row r="50" spans="1:20" x14ac:dyDescent="0.25">
      <c r="A50" s="20" t="s">
        <v>11</v>
      </c>
      <c r="B50" s="21">
        <v>0</v>
      </c>
      <c r="C50" s="22">
        <v>7</v>
      </c>
      <c r="D50" s="22">
        <v>105</v>
      </c>
      <c r="E50" s="22">
        <v>438</v>
      </c>
      <c r="F50" s="22">
        <v>0</v>
      </c>
      <c r="G50" s="22">
        <v>354</v>
      </c>
      <c r="H50" s="22">
        <v>683</v>
      </c>
      <c r="I50" s="22">
        <v>157</v>
      </c>
      <c r="J50" s="22">
        <v>269</v>
      </c>
      <c r="K50" s="22">
        <v>4</v>
      </c>
      <c r="L50" s="22">
        <v>543</v>
      </c>
      <c r="M50" s="22">
        <v>0</v>
      </c>
      <c r="N50" s="22">
        <v>130</v>
      </c>
      <c r="O50" s="22">
        <v>1</v>
      </c>
      <c r="P50" s="22">
        <v>33</v>
      </c>
      <c r="Q50" s="22">
        <v>8</v>
      </c>
      <c r="R50" s="23">
        <v>0</v>
      </c>
      <c r="S50" s="24">
        <v>2732</v>
      </c>
      <c r="T50" s="25">
        <v>226</v>
      </c>
    </row>
    <row r="51" spans="1:20" x14ac:dyDescent="0.25">
      <c r="A51" s="20" t="s">
        <v>12</v>
      </c>
      <c r="B51" s="21">
        <v>63</v>
      </c>
      <c r="C51" s="22">
        <v>0</v>
      </c>
      <c r="D51" s="22">
        <v>24</v>
      </c>
      <c r="E51" s="22">
        <v>534</v>
      </c>
      <c r="F51" s="22">
        <v>5</v>
      </c>
      <c r="G51" s="22">
        <v>310</v>
      </c>
      <c r="H51" s="22">
        <v>287</v>
      </c>
      <c r="I51" s="22">
        <v>101</v>
      </c>
      <c r="J51" s="22">
        <v>198</v>
      </c>
      <c r="K51" s="22">
        <v>19</v>
      </c>
      <c r="L51" s="22">
        <v>460</v>
      </c>
      <c r="M51" s="22">
        <v>110</v>
      </c>
      <c r="N51" s="22">
        <v>214</v>
      </c>
      <c r="O51" s="22">
        <v>48</v>
      </c>
      <c r="P51" s="22">
        <v>113</v>
      </c>
      <c r="Q51" s="22">
        <v>0</v>
      </c>
      <c r="R51" s="23">
        <v>0</v>
      </c>
      <c r="S51" s="24">
        <v>2486</v>
      </c>
      <c r="T51" s="25">
        <v>143</v>
      </c>
    </row>
    <row r="52" spans="1:20" x14ac:dyDescent="0.25">
      <c r="A52" s="20" t="s">
        <v>13</v>
      </c>
      <c r="B52" s="21">
        <v>188</v>
      </c>
      <c r="C52" s="22">
        <v>3</v>
      </c>
      <c r="D52" s="22">
        <v>64</v>
      </c>
      <c r="E52" s="22">
        <v>703</v>
      </c>
      <c r="F52" s="22">
        <v>10</v>
      </c>
      <c r="G52" s="22">
        <v>342</v>
      </c>
      <c r="H52" s="22">
        <v>709</v>
      </c>
      <c r="I52" s="22">
        <v>126</v>
      </c>
      <c r="J52" s="22">
        <v>264</v>
      </c>
      <c r="K52" s="22">
        <v>0</v>
      </c>
      <c r="L52" s="22">
        <v>257</v>
      </c>
      <c r="M52" s="22">
        <v>0</v>
      </c>
      <c r="N52" s="22">
        <v>510</v>
      </c>
      <c r="O52" s="22">
        <v>13</v>
      </c>
      <c r="P52" s="22">
        <v>100</v>
      </c>
      <c r="Q52" s="22">
        <v>2</v>
      </c>
      <c r="R52" s="23">
        <v>0</v>
      </c>
      <c r="S52" s="24">
        <v>3291</v>
      </c>
      <c r="T52" s="25">
        <v>3025</v>
      </c>
    </row>
    <row r="53" spans="1:20" x14ac:dyDescent="0.25">
      <c r="A53" s="20" t="s">
        <v>14</v>
      </c>
      <c r="B53" s="21">
        <v>6513</v>
      </c>
      <c r="C53" s="22">
        <v>135</v>
      </c>
      <c r="D53" s="22">
        <v>577</v>
      </c>
      <c r="E53" s="22">
        <v>8394</v>
      </c>
      <c r="F53" s="22">
        <v>1387</v>
      </c>
      <c r="G53" s="22">
        <v>3718</v>
      </c>
      <c r="H53" s="22">
        <v>12546</v>
      </c>
      <c r="I53" s="22">
        <v>3118</v>
      </c>
      <c r="J53" s="22">
        <v>9902</v>
      </c>
      <c r="K53" s="22">
        <v>310</v>
      </c>
      <c r="L53" s="22">
        <v>10970</v>
      </c>
      <c r="M53" s="22">
        <v>6851</v>
      </c>
      <c r="N53" s="22">
        <v>14008</v>
      </c>
      <c r="O53" s="22">
        <v>1979</v>
      </c>
      <c r="P53" s="22">
        <v>5099</v>
      </c>
      <c r="Q53" s="22">
        <v>943</v>
      </c>
      <c r="R53" s="23">
        <v>8</v>
      </c>
      <c r="S53" s="24">
        <v>86458</v>
      </c>
      <c r="T53" s="25">
        <v>27683</v>
      </c>
    </row>
    <row r="54" spans="1:20" x14ac:dyDescent="0.25">
      <c r="A54" s="20" t="s">
        <v>15</v>
      </c>
      <c r="B54" s="21">
        <v>2419</v>
      </c>
      <c r="C54" s="22">
        <v>0</v>
      </c>
      <c r="D54" s="22">
        <v>110</v>
      </c>
      <c r="E54" s="22">
        <v>1927</v>
      </c>
      <c r="F54" s="22">
        <v>51</v>
      </c>
      <c r="G54" s="22">
        <v>371</v>
      </c>
      <c r="H54" s="22">
        <v>2510</v>
      </c>
      <c r="I54" s="22">
        <v>168</v>
      </c>
      <c r="J54" s="22">
        <v>384</v>
      </c>
      <c r="K54" s="22">
        <v>6</v>
      </c>
      <c r="L54" s="22">
        <v>917</v>
      </c>
      <c r="M54" s="22">
        <v>1110</v>
      </c>
      <c r="N54" s="22">
        <v>1133</v>
      </c>
      <c r="O54" s="22">
        <v>156</v>
      </c>
      <c r="P54" s="22">
        <v>198</v>
      </c>
      <c r="Q54" s="22">
        <v>0</v>
      </c>
      <c r="R54" s="23">
        <v>0</v>
      </c>
      <c r="S54" s="24">
        <v>11460</v>
      </c>
      <c r="T54" s="25">
        <v>8635</v>
      </c>
    </row>
    <row r="55" spans="1:20" x14ac:dyDescent="0.25">
      <c r="A55" s="20" t="s">
        <v>16</v>
      </c>
      <c r="B55" s="21">
        <v>939</v>
      </c>
      <c r="C55" s="22">
        <v>0</v>
      </c>
      <c r="D55" s="22">
        <v>15</v>
      </c>
      <c r="E55" s="22">
        <v>1070</v>
      </c>
      <c r="F55" s="22">
        <v>5</v>
      </c>
      <c r="G55" s="22">
        <v>339</v>
      </c>
      <c r="H55" s="22">
        <v>958</v>
      </c>
      <c r="I55" s="22">
        <v>149</v>
      </c>
      <c r="J55" s="22">
        <v>597</v>
      </c>
      <c r="K55" s="22">
        <v>13</v>
      </c>
      <c r="L55" s="22">
        <v>492</v>
      </c>
      <c r="M55" s="22">
        <v>0</v>
      </c>
      <c r="N55" s="22">
        <v>309</v>
      </c>
      <c r="O55" s="22">
        <v>27</v>
      </c>
      <c r="P55" s="22">
        <v>189</v>
      </c>
      <c r="Q55" s="22">
        <v>5</v>
      </c>
      <c r="R55" s="23">
        <v>0</v>
      </c>
      <c r="S55" s="24">
        <v>5107</v>
      </c>
      <c r="T55" s="25">
        <v>4482</v>
      </c>
    </row>
    <row r="56" spans="1:20" x14ac:dyDescent="0.25">
      <c r="A56" s="20" t="s">
        <v>17</v>
      </c>
      <c r="B56" s="21">
        <v>2435</v>
      </c>
      <c r="C56" s="22">
        <v>363</v>
      </c>
      <c r="D56" s="22">
        <v>166</v>
      </c>
      <c r="E56" s="22">
        <v>3130</v>
      </c>
      <c r="F56" s="22">
        <v>12</v>
      </c>
      <c r="G56" s="22">
        <v>1188</v>
      </c>
      <c r="H56" s="22">
        <v>1579</v>
      </c>
      <c r="I56" s="22">
        <v>990</v>
      </c>
      <c r="J56" s="22">
        <v>912</v>
      </c>
      <c r="K56" s="22">
        <v>143</v>
      </c>
      <c r="L56" s="22">
        <v>1881</v>
      </c>
      <c r="M56" s="22">
        <v>3362</v>
      </c>
      <c r="N56" s="22">
        <v>2199</v>
      </c>
      <c r="O56" s="22">
        <v>169</v>
      </c>
      <c r="P56" s="22">
        <v>1219</v>
      </c>
      <c r="Q56" s="22">
        <v>16</v>
      </c>
      <c r="R56" s="23">
        <v>0</v>
      </c>
      <c r="S56" s="24">
        <v>19764</v>
      </c>
      <c r="T56" s="25">
        <v>21620</v>
      </c>
    </row>
    <row r="57" spans="1:20" x14ac:dyDescent="0.25">
      <c r="A57" s="20" t="s">
        <v>18</v>
      </c>
      <c r="B57" s="21">
        <v>2537</v>
      </c>
      <c r="C57" s="22">
        <v>27</v>
      </c>
      <c r="D57" s="22">
        <v>130</v>
      </c>
      <c r="E57" s="22">
        <v>9892</v>
      </c>
      <c r="F57" s="22">
        <v>75</v>
      </c>
      <c r="G57" s="22">
        <v>981</v>
      </c>
      <c r="H57" s="22">
        <v>1841</v>
      </c>
      <c r="I57" s="22">
        <v>298</v>
      </c>
      <c r="J57" s="22">
        <v>790</v>
      </c>
      <c r="K57" s="22">
        <v>14</v>
      </c>
      <c r="L57" s="22">
        <v>1213</v>
      </c>
      <c r="M57" s="22">
        <v>978</v>
      </c>
      <c r="N57" s="22">
        <v>1164</v>
      </c>
      <c r="O57" s="22">
        <v>55</v>
      </c>
      <c r="P57" s="22">
        <v>319</v>
      </c>
      <c r="Q57" s="22">
        <v>64</v>
      </c>
      <c r="R57" s="23">
        <v>9</v>
      </c>
      <c r="S57" s="24">
        <v>20387</v>
      </c>
      <c r="T57" s="25">
        <v>18879</v>
      </c>
    </row>
    <row r="58" spans="1:20" x14ac:dyDescent="0.25">
      <c r="A58" s="20" t="s">
        <v>19</v>
      </c>
      <c r="B58" s="21">
        <v>531</v>
      </c>
      <c r="C58" s="22">
        <v>47</v>
      </c>
      <c r="D58" s="22">
        <v>7</v>
      </c>
      <c r="E58" s="22">
        <v>1971</v>
      </c>
      <c r="F58" s="22">
        <v>31</v>
      </c>
      <c r="G58" s="22">
        <v>209</v>
      </c>
      <c r="H58" s="22">
        <v>409</v>
      </c>
      <c r="I58" s="22">
        <v>102</v>
      </c>
      <c r="J58" s="22">
        <v>231</v>
      </c>
      <c r="K58" s="22">
        <v>1</v>
      </c>
      <c r="L58" s="22">
        <v>209</v>
      </c>
      <c r="M58" s="22">
        <v>0</v>
      </c>
      <c r="N58" s="22">
        <v>102</v>
      </c>
      <c r="O58" s="22">
        <v>8</v>
      </c>
      <c r="P58" s="22">
        <v>92</v>
      </c>
      <c r="Q58" s="22">
        <v>6</v>
      </c>
      <c r="R58" s="23">
        <v>0</v>
      </c>
      <c r="S58" s="24">
        <v>3956</v>
      </c>
      <c r="T58" s="25">
        <v>6070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4</v>
      </c>
      <c r="F60" s="22">
        <v>0</v>
      </c>
      <c r="G60" s="22">
        <v>9</v>
      </c>
      <c r="H60" s="22">
        <v>14</v>
      </c>
      <c r="I60" s="22">
        <v>24</v>
      </c>
      <c r="J60" s="22">
        <v>5</v>
      </c>
      <c r="K60" s="22">
        <v>0</v>
      </c>
      <c r="L60" s="22">
        <v>59</v>
      </c>
      <c r="M60" s="22">
        <v>0</v>
      </c>
      <c r="N60" s="22">
        <v>5</v>
      </c>
      <c r="O60" s="22">
        <v>0</v>
      </c>
      <c r="P60" s="22">
        <v>5</v>
      </c>
      <c r="Q60" s="22">
        <v>0</v>
      </c>
      <c r="R60" s="23">
        <v>0</v>
      </c>
      <c r="S60" s="24">
        <v>125</v>
      </c>
      <c r="T60" s="25">
        <v>58</v>
      </c>
    </row>
    <row r="61" spans="1:20" x14ac:dyDescent="0.25">
      <c r="A61" s="20" t="s">
        <v>22</v>
      </c>
      <c r="B61" s="21">
        <v>173</v>
      </c>
      <c r="C61" s="22">
        <v>0</v>
      </c>
      <c r="D61" s="22">
        <v>0</v>
      </c>
      <c r="E61" s="22">
        <v>33</v>
      </c>
      <c r="F61" s="22">
        <v>0</v>
      </c>
      <c r="G61" s="22">
        <v>130</v>
      </c>
      <c r="H61" s="22">
        <v>100</v>
      </c>
      <c r="I61" s="22">
        <v>161</v>
      </c>
      <c r="J61" s="22">
        <v>5</v>
      </c>
      <c r="K61" s="22">
        <v>0</v>
      </c>
      <c r="L61" s="22">
        <v>78</v>
      </c>
      <c r="M61" s="22">
        <v>0</v>
      </c>
      <c r="N61" s="22">
        <v>15</v>
      </c>
      <c r="O61" s="22">
        <v>11</v>
      </c>
      <c r="P61" s="22">
        <v>5</v>
      </c>
      <c r="Q61" s="22">
        <v>0</v>
      </c>
      <c r="R61" s="23">
        <v>0</v>
      </c>
      <c r="S61" s="24">
        <v>711</v>
      </c>
      <c r="T61" s="25">
        <v>4900</v>
      </c>
    </row>
    <row r="62" spans="1:20" ht="15.75" thickBot="1" x14ac:dyDescent="0.3">
      <c r="A62" s="26" t="s">
        <v>23</v>
      </c>
      <c r="B62" s="27">
        <v>6275</v>
      </c>
      <c r="C62" s="28">
        <v>47</v>
      </c>
      <c r="D62" s="28">
        <v>96</v>
      </c>
      <c r="E62" s="28">
        <v>33086</v>
      </c>
      <c r="F62" s="28">
        <v>239</v>
      </c>
      <c r="G62" s="28">
        <v>5697</v>
      </c>
      <c r="H62" s="28">
        <v>24945</v>
      </c>
      <c r="I62" s="28">
        <v>7653</v>
      </c>
      <c r="J62" s="28">
        <v>8199</v>
      </c>
      <c r="K62" s="28">
        <v>649</v>
      </c>
      <c r="L62" s="28">
        <v>20346</v>
      </c>
      <c r="M62" s="28">
        <v>1800</v>
      </c>
      <c r="N62" s="28">
        <v>8027</v>
      </c>
      <c r="O62" s="28">
        <v>3466</v>
      </c>
      <c r="P62" s="28">
        <v>11302</v>
      </c>
      <c r="Q62" s="28">
        <v>1060</v>
      </c>
      <c r="R62" s="29">
        <v>8</v>
      </c>
      <c r="S62" s="30">
        <v>132895</v>
      </c>
      <c r="T62" s="31">
        <v>34231</v>
      </c>
    </row>
    <row r="63" spans="1:20" ht="15.75" thickBot="1" x14ac:dyDescent="0.3">
      <c r="A63" s="32" t="s">
        <v>24</v>
      </c>
      <c r="B63" s="33">
        <v>22166</v>
      </c>
      <c r="C63" s="33">
        <v>648</v>
      </c>
      <c r="D63" s="33">
        <v>1294</v>
      </c>
      <c r="E63" s="33">
        <v>61292</v>
      </c>
      <c r="F63" s="33">
        <v>1815</v>
      </c>
      <c r="G63" s="33">
        <v>13672</v>
      </c>
      <c r="H63" s="33">
        <v>46961</v>
      </c>
      <c r="I63" s="33">
        <v>15938</v>
      </c>
      <c r="J63" s="33">
        <v>22268</v>
      </c>
      <c r="K63" s="33">
        <v>1165</v>
      </c>
      <c r="L63" s="33">
        <v>39078</v>
      </c>
      <c r="M63" s="33">
        <v>14211</v>
      </c>
      <c r="N63" s="33">
        <v>28006</v>
      </c>
      <c r="O63" s="33">
        <v>5933</v>
      </c>
      <c r="P63" s="33">
        <v>18719</v>
      </c>
      <c r="Q63" s="33">
        <v>2124</v>
      </c>
      <c r="R63" s="33">
        <v>25</v>
      </c>
      <c r="S63" s="34">
        <v>295315</v>
      </c>
      <c r="T63" s="33">
        <v>130283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4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19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417</v>
      </c>
    </row>
    <row r="74" spans="1:20" x14ac:dyDescent="0.25">
      <c r="A74" s="20" t="s">
        <v>14</v>
      </c>
      <c r="B74" s="21">
        <v>126</v>
      </c>
      <c r="C74" s="22">
        <v>0</v>
      </c>
      <c r="D74" s="22">
        <v>18</v>
      </c>
      <c r="E74" s="22">
        <v>141</v>
      </c>
      <c r="F74" s="22">
        <v>127</v>
      </c>
      <c r="G74" s="22">
        <v>258</v>
      </c>
      <c r="H74" s="22">
        <v>587</v>
      </c>
      <c r="I74" s="22">
        <v>0</v>
      </c>
      <c r="J74" s="22">
        <v>133</v>
      </c>
      <c r="K74" s="22">
        <v>69</v>
      </c>
      <c r="L74" s="22">
        <v>0</v>
      </c>
      <c r="M74" s="22">
        <v>0</v>
      </c>
      <c r="N74" s="22">
        <v>0</v>
      </c>
      <c r="O74" s="22">
        <v>186</v>
      </c>
      <c r="P74" s="22">
        <v>107</v>
      </c>
      <c r="Q74" s="22">
        <v>0</v>
      </c>
      <c r="R74" s="23">
        <v>0</v>
      </c>
      <c r="S74" s="24">
        <v>1752</v>
      </c>
      <c r="T74" s="25">
        <v>1773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1845</v>
      </c>
    </row>
    <row r="76" spans="1:20" x14ac:dyDescent="0.25">
      <c r="A76" s="20" t="s">
        <v>16</v>
      </c>
      <c r="B76" s="21">
        <v>609</v>
      </c>
      <c r="C76" s="22">
        <v>0</v>
      </c>
      <c r="D76" s="22">
        <v>9</v>
      </c>
      <c r="E76" s="22">
        <v>159</v>
      </c>
      <c r="F76" s="22">
        <v>61</v>
      </c>
      <c r="G76" s="22">
        <v>34</v>
      </c>
      <c r="H76" s="22">
        <v>394</v>
      </c>
      <c r="I76" s="22">
        <v>0</v>
      </c>
      <c r="J76" s="22">
        <v>61</v>
      </c>
      <c r="K76" s="22">
        <v>53</v>
      </c>
      <c r="L76" s="22">
        <v>0</v>
      </c>
      <c r="M76" s="22">
        <v>0</v>
      </c>
      <c r="N76" s="22">
        <v>0</v>
      </c>
      <c r="O76" s="22">
        <v>154</v>
      </c>
      <c r="P76" s="22">
        <v>21</v>
      </c>
      <c r="Q76" s="22">
        <v>0</v>
      </c>
      <c r="R76" s="23">
        <v>0</v>
      </c>
      <c r="S76" s="24">
        <v>1555</v>
      </c>
      <c r="T76" s="25">
        <v>4098</v>
      </c>
    </row>
    <row r="77" spans="1:20" x14ac:dyDescent="0.25">
      <c r="A77" s="20" t="s">
        <v>17</v>
      </c>
      <c r="B77" s="21">
        <v>469</v>
      </c>
      <c r="C77" s="22">
        <v>0</v>
      </c>
      <c r="D77" s="22">
        <v>203</v>
      </c>
      <c r="E77" s="22">
        <v>1067</v>
      </c>
      <c r="F77" s="22">
        <v>796</v>
      </c>
      <c r="G77" s="22">
        <v>1782</v>
      </c>
      <c r="H77" s="22">
        <v>2392</v>
      </c>
      <c r="I77" s="22">
        <v>0</v>
      </c>
      <c r="J77" s="22">
        <v>765</v>
      </c>
      <c r="K77" s="22">
        <v>625</v>
      </c>
      <c r="L77" s="22">
        <v>0</v>
      </c>
      <c r="M77" s="22">
        <v>0</v>
      </c>
      <c r="N77" s="22">
        <v>0</v>
      </c>
      <c r="O77" s="22">
        <v>1028</v>
      </c>
      <c r="P77" s="22">
        <v>421</v>
      </c>
      <c r="Q77" s="22">
        <v>0</v>
      </c>
      <c r="R77" s="23">
        <v>0</v>
      </c>
      <c r="S77" s="24">
        <v>9548</v>
      </c>
      <c r="T77" s="25">
        <v>4760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331</v>
      </c>
    </row>
    <row r="79" spans="1:20" x14ac:dyDescent="0.25">
      <c r="A79" s="20" t="s">
        <v>19</v>
      </c>
      <c r="B79" s="21">
        <v>555</v>
      </c>
      <c r="C79" s="22">
        <v>0</v>
      </c>
      <c r="D79" s="22">
        <v>13</v>
      </c>
      <c r="E79" s="22">
        <v>668</v>
      </c>
      <c r="F79" s="22">
        <v>326</v>
      </c>
      <c r="G79" s="22">
        <v>451</v>
      </c>
      <c r="H79" s="22">
        <v>863</v>
      </c>
      <c r="I79" s="22">
        <v>0</v>
      </c>
      <c r="J79" s="22">
        <v>405</v>
      </c>
      <c r="K79" s="22">
        <v>987</v>
      </c>
      <c r="L79" s="22">
        <v>0</v>
      </c>
      <c r="M79" s="22">
        <v>0</v>
      </c>
      <c r="N79" s="22">
        <v>0</v>
      </c>
      <c r="O79" s="22">
        <v>306</v>
      </c>
      <c r="P79" s="22">
        <v>149</v>
      </c>
      <c r="Q79" s="22">
        <v>0</v>
      </c>
      <c r="R79" s="23">
        <v>0</v>
      </c>
      <c r="S79" s="24">
        <v>4723</v>
      </c>
      <c r="T79" s="25">
        <v>1854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14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2971</v>
      </c>
      <c r="C83" s="28">
        <v>0</v>
      </c>
      <c r="D83" s="28">
        <v>2404</v>
      </c>
      <c r="E83" s="28">
        <v>18439</v>
      </c>
      <c r="F83" s="28">
        <v>16777</v>
      </c>
      <c r="G83" s="28">
        <v>14735</v>
      </c>
      <c r="H83" s="28">
        <v>27284</v>
      </c>
      <c r="I83" s="28">
        <v>0</v>
      </c>
      <c r="J83" s="28">
        <v>7937</v>
      </c>
      <c r="K83" s="28">
        <v>19064</v>
      </c>
      <c r="L83" s="28">
        <v>0</v>
      </c>
      <c r="M83" s="28">
        <v>0</v>
      </c>
      <c r="N83" s="28">
        <v>0</v>
      </c>
      <c r="O83" s="28">
        <v>15887</v>
      </c>
      <c r="P83" s="28">
        <v>12506</v>
      </c>
      <c r="Q83" s="28">
        <v>0</v>
      </c>
      <c r="R83" s="29">
        <v>0</v>
      </c>
      <c r="S83" s="30">
        <v>138004</v>
      </c>
      <c r="T83" s="31">
        <v>5283</v>
      </c>
    </row>
    <row r="84" spans="1:20" ht="15.75" thickBot="1" x14ac:dyDescent="0.3">
      <c r="A84" s="32" t="s">
        <v>24</v>
      </c>
      <c r="B84" s="33">
        <v>4730</v>
      </c>
      <c r="C84" s="33">
        <v>0</v>
      </c>
      <c r="D84" s="33">
        <v>2647</v>
      </c>
      <c r="E84" s="33">
        <v>20474</v>
      </c>
      <c r="F84" s="33">
        <v>18087</v>
      </c>
      <c r="G84" s="33">
        <v>17260</v>
      </c>
      <c r="H84" s="33">
        <v>31520</v>
      </c>
      <c r="I84" s="33">
        <v>0</v>
      </c>
      <c r="J84" s="33">
        <v>9301</v>
      </c>
      <c r="K84" s="33">
        <v>20798</v>
      </c>
      <c r="L84" s="33">
        <v>0</v>
      </c>
      <c r="M84" s="33">
        <v>0</v>
      </c>
      <c r="N84" s="33">
        <v>0</v>
      </c>
      <c r="O84" s="33">
        <v>17561</v>
      </c>
      <c r="P84" s="33">
        <v>13204</v>
      </c>
      <c r="Q84" s="33">
        <v>0</v>
      </c>
      <c r="R84" s="33">
        <v>0</v>
      </c>
      <c r="S84" s="34">
        <v>155582</v>
      </c>
      <c r="T84" s="33">
        <v>20398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1525</v>
      </c>
      <c r="C90" s="16">
        <f t="shared" ref="C90:R104" si="0">+C6+C27+C48+C69</f>
        <v>250</v>
      </c>
      <c r="D90" s="16">
        <f t="shared" si="0"/>
        <v>1136</v>
      </c>
      <c r="E90" s="16">
        <f t="shared" si="0"/>
        <v>3675</v>
      </c>
      <c r="F90" s="16">
        <f t="shared" si="0"/>
        <v>257</v>
      </c>
      <c r="G90" s="16">
        <f t="shared" si="0"/>
        <v>3924</v>
      </c>
      <c r="H90" s="16">
        <f t="shared" si="0"/>
        <v>8572</v>
      </c>
      <c r="I90" s="16">
        <f t="shared" si="0"/>
        <v>5953</v>
      </c>
      <c r="J90" s="16">
        <f t="shared" si="0"/>
        <v>2963</v>
      </c>
      <c r="K90" s="16">
        <f t="shared" si="0"/>
        <v>976</v>
      </c>
      <c r="L90" s="16">
        <f t="shared" si="0"/>
        <v>5733</v>
      </c>
      <c r="M90" s="16">
        <f t="shared" si="0"/>
        <v>15258</v>
      </c>
      <c r="N90" s="16">
        <f t="shared" si="0"/>
        <v>5491</v>
      </c>
      <c r="O90" s="16">
        <f t="shared" si="0"/>
        <v>1126</v>
      </c>
      <c r="P90" s="16">
        <f t="shared" si="0"/>
        <v>2655</v>
      </c>
      <c r="Q90" s="16">
        <f t="shared" si="0"/>
        <v>684</v>
      </c>
      <c r="R90" s="17">
        <f t="shared" si="0"/>
        <v>1</v>
      </c>
      <c r="S90" s="18">
        <f>+SUM(B90:R90)</f>
        <v>60179</v>
      </c>
      <c r="T90" s="19">
        <f>+T6+T27+T48+T69</f>
        <v>13172</v>
      </c>
    </row>
    <row r="91" spans="1:20" x14ac:dyDescent="0.25">
      <c r="A91" s="20" t="s">
        <v>10</v>
      </c>
      <c r="B91" s="21">
        <f t="shared" ref="B91:Q104" si="1">+B7+B28+B49+B70</f>
        <v>198</v>
      </c>
      <c r="C91" s="22">
        <f t="shared" si="1"/>
        <v>311</v>
      </c>
      <c r="D91" s="22">
        <f t="shared" si="1"/>
        <v>4147</v>
      </c>
      <c r="E91" s="22">
        <f t="shared" si="1"/>
        <v>4373</v>
      </c>
      <c r="F91" s="22">
        <f t="shared" si="1"/>
        <v>443</v>
      </c>
      <c r="G91" s="22">
        <f t="shared" si="1"/>
        <v>6422</v>
      </c>
      <c r="H91" s="22">
        <f t="shared" si="1"/>
        <v>11108</v>
      </c>
      <c r="I91" s="22">
        <f t="shared" si="1"/>
        <v>4457</v>
      </c>
      <c r="J91" s="22">
        <f t="shared" si="1"/>
        <v>5093</v>
      </c>
      <c r="K91" s="22">
        <f t="shared" si="1"/>
        <v>1793</v>
      </c>
      <c r="L91" s="22">
        <f t="shared" si="1"/>
        <v>8180</v>
      </c>
      <c r="M91" s="22">
        <f t="shared" si="1"/>
        <v>17596</v>
      </c>
      <c r="N91" s="22">
        <f t="shared" si="1"/>
        <v>5881</v>
      </c>
      <c r="O91" s="22">
        <f t="shared" si="1"/>
        <v>1644</v>
      </c>
      <c r="P91" s="22">
        <f t="shared" si="1"/>
        <v>4759</v>
      </c>
      <c r="Q91" s="22">
        <f t="shared" si="1"/>
        <v>861</v>
      </c>
      <c r="R91" s="23">
        <f t="shared" si="0"/>
        <v>53</v>
      </c>
      <c r="S91" s="24">
        <f t="shared" ref="S91:S104" si="2">+SUM(B91:R91)</f>
        <v>77319</v>
      </c>
      <c r="T91" s="25">
        <f t="shared" ref="T91:T104" si="3">+T7+T28+T49+T70</f>
        <v>15387</v>
      </c>
    </row>
    <row r="92" spans="1:20" x14ac:dyDescent="0.25">
      <c r="A92" s="20" t="s">
        <v>11</v>
      </c>
      <c r="B92" s="21">
        <f t="shared" si="1"/>
        <v>436</v>
      </c>
      <c r="C92" s="22">
        <f t="shared" si="0"/>
        <v>75</v>
      </c>
      <c r="D92" s="22">
        <f t="shared" si="0"/>
        <v>17982</v>
      </c>
      <c r="E92" s="22">
        <f t="shared" si="0"/>
        <v>13265</v>
      </c>
      <c r="F92" s="22">
        <f t="shared" si="0"/>
        <v>1369</v>
      </c>
      <c r="G92" s="22">
        <f t="shared" si="0"/>
        <v>17796</v>
      </c>
      <c r="H92" s="22">
        <f t="shared" si="0"/>
        <v>19644</v>
      </c>
      <c r="I92" s="22">
        <f t="shared" si="0"/>
        <v>7675</v>
      </c>
      <c r="J92" s="22">
        <f t="shared" si="0"/>
        <v>12351</v>
      </c>
      <c r="K92" s="22">
        <f t="shared" si="0"/>
        <v>4419</v>
      </c>
      <c r="L92" s="22">
        <f t="shared" si="0"/>
        <v>27795</v>
      </c>
      <c r="M92" s="22">
        <f t="shared" si="0"/>
        <v>24886</v>
      </c>
      <c r="N92" s="22">
        <f t="shared" si="0"/>
        <v>10799</v>
      </c>
      <c r="O92" s="22">
        <f t="shared" si="0"/>
        <v>2634</v>
      </c>
      <c r="P92" s="22">
        <f t="shared" si="0"/>
        <v>11230</v>
      </c>
      <c r="Q92" s="22">
        <f t="shared" si="0"/>
        <v>1317</v>
      </c>
      <c r="R92" s="23">
        <f t="shared" si="0"/>
        <v>18</v>
      </c>
      <c r="S92" s="24">
        <f t="shared" si="2"/>
        <v>173691</v>
      </c>
      <c r="T92" s="25">
        <f t="shared" si="3"/>
        <v>26443</v>
      </c>
    </row>
    <row r="93" spans="1:20" x14ac:dyDescent="0.25">
      <c r="A93" s="20" t="s">
        <v>12</v>
      </c>
      <c r="B93" s="21">
        <f t="shared" si="1"/>
        <v>3852</v>
      </c>
      <c r="C93" s="22">
        <f t="shared" si="0"/>
        <v>171</v>
      </c>
      <c r="D93" s="22">
        <f t="shared" si="0"/>
        <v>8193</v>
      </c>
      <c r="E93" s="22">
        <f t="shared" si="0"/>
        <v>2896</v>
      </c>
      <c r="F93" s="22">
        <f t="shared" si="0"/>
        <v>453</v>
      </c>
      <c r="G93" s="22">
        <f t="shared" si="0"/>
        <v>6807</v>
      </c>
      <c r="H93" s="22">
        <f t="shared" si="0"/>
        <v>6762</v>
      </c>
      <c r="I93" s="22">
        <f t="shared" si="0"/>
        <v>2475</v>
      </c>
      <c r="J93" s="22">
        <f t="shared" si="0"/>
        <v>4438</v>
      </c>
      <c r="K93" s="22">
        <f t="shared" si="0"/>
        <v>1483</v>
      </c>
      <c r="L93" s="22">
        <f t="shared" si="0"/>
        <v>8678</v>
      </c>
      <c r="M93" s="22">
        <f t="shared" si="0"/>
        <v>15238</v>
      </c>
      <c r="N93" s="22">
        <f t="shared" si="0"/>
        <v>2469</v>
      </c>
      <c r="O93" s="22">
        <f t="shared" si="0"/>
        <v>1347</v>
      </c>
      <c r="P93" s="22">
        <f t="shared" si="0"/>
        <v>4450</v>
      </c>
      <c r="Q93" s="22">
        <f t="shared" si="0"/>
        <v>311</v>
      </c>
      <c r="R93" s="23">
        <f t="shared" si="0"/>
        <v>4</v>
      </c>
      <c r="S93" s="24">
        <f t="shared" si="2"/>
        <v>70027</v>
      </c>
      <c r="T93" s="25">
        <f t="shared" si="3"/>
        <v>8707</v>
      </c>
    </row>
    <row r="94" spans="1:20" x14ac:dyDescent="0.25">
      <c r="A94" s="20" t="s">
        <v>13</v>
      </c>
      <c r="B94" s="21">
        <f t="shared" si="1"/>
        <v>10102</v>
      </c>
      <c r="C94" s="22">
        <f t="shared" si="0"/>
        <v>657</v>
      </c>
      <c r="D94" s="22">
        <f t="shared" si="0"/>
        <v>8817</v>
      </c>
      <c r="E94" s="22">
        <f t="shared" si="0"/>
        <v>6781</v>
      </c>
      <c r="F94" s="22">
        <f t="shared" si="0"/>
        <v>725</v>
      </c>
      <c r="G94" s="22">
        <f t="shared" si="0"/>
        <v>18851</v>
      </c>
      <c r="H94" s="22">
        <f t="shared" si="0"/>
        <v>19182</v>
      </c>
      <c r="I94" s="22">
        <f t="shared" si="0"/>
        <v>7929</v>
      </c>
      <c r="J94" s="22">
        <f t="shared" si="0"/>
        <v>6584</v>
      </c>
      <c r="K94" s="22">
        <f t="shared" si="0"/>
        <v>3500</v>
      </c>
      <c r="L94" s="22">
        <f t="shared" si="0"/>
        <v>17474</v>
      </c>
      <c r="M94" s="22">
        <f t="shared" si="0"/>
        <v>27686</v>
      </c>
      <c r="N94" s="22">
        <f t="shared" si="0"/>
        <v>13831</v>
      </c>
      <c r="O94" s="22">
        <f t="shared" si="0"/>
        <v>8918</v>
      </c>
      <c r="P94" s="22">
        <f t="shared" si="0"/>
        <v>8027</v>
      </c>
      <c r="Q94" s="22">
        <f t="shared" si="0"/>
        <v>1556</v>
      </c>
      <c r="R94" s="23">
        <f t="shared" si="0"/>
        <v>100</v>
      </c>
      <c r="S94" s="24">
        <f t="shared" si="2"/>
        <v>160720</v>
      </c>
      <c r="T94" s="25">
        <f t="shared" si="3"/>
        <v>31794</v>
      </c>
    </row>
    <row r="95" spans="1:20" x14ac:dyDescent="0.25">
      <c r="A95" s="20" t="s">
        <v>14</v>
      </c>
      <c r="B95" s="21">
        <f t="shared" si="1"/>
        <v>22344</v>
      </c>
      <c r="C95" s="22">
        <f t="shared" si="0"/>
        <v>673</v>
      </c>
      <c r="D95" s="22">
        <f t="shared" si="0"/>
        <v>7485</v>
      </c>
      <c r="E95" s="22">
        <f t="shared" si="0"/>
        <v>27320</v>
      </c>
      <c r="F95" s="22">
        <f t="shared" si="0"/>
        <v>2810</v>
      </c>
      <c r="G95" s="22">
        <f t="shared" si="0"/>
        <v>43415</v>
      </c>
      <c r="H95" s="22">
        <f t="shared" si="0"/>
        <v>53332</v>
      </c>
      <c r="I95" s="22">
        <f t="shared" si="0"/>
        <v>17554</v>
      </c>
      <c r="J95" s="22">
        <f t="shared" si="0"/>
        <v>33199</v>
      </c>
      <c r="K95" s="22">
        <f t="shared" si="0"/>
        <v>10731</v>
      </c>
      <c r="L95" s="22">
        <f t="shared" si="0"/>
        <v>53731</v>
      </c>
      <c r="M95" s="22">
        <f t="shared" si="0"/>
        <v>75680</v>
      </c>
      <c r="N95" s="22">
        <f t="shared" si="0"/>
        <v>41168</v>
      </c>
      <c r="O95" s="22">
        <f t="shared" si="0"/>
        <v>12709</v>
      </c>
      <c r="P95" s="22">
        <f t="shared" si="0"/>
        <v>29180</v>
      </c>
      <c r="Q95" s="22">
        <f t="shared" si="0"/>
        <v>4975</v>
      </c>
      <c r="R95" s="23">
        <f t="shared" si="0"/>
        <v>49</v>
      </c>
      <c r="S95" s="24">
        <f t="shared" si="2"/>
        <v>436355</v>
      </c>
      <c r="T95" s="25">
        <f t="shared" si="3"/>
        <v>111894</v>
      </c>
    </row>
    <row r="96" spans="1:20" x14ac:dyDescent="0.25">
      <c r="A96" s="20" t="s">
        <v>15</v>
      </c>
      <c r="B96" s="21">
        <f t="shared" si="1"/>
        <v>34463</v>
      </c>
      <c r="C96" s="22">
        <f t="shared" si="0"/>
        <v>298</v>
      </c>
      <c r="D96" s="22">
        <f t="shared" si="0"/>
        <v>5212</v>
      </c>
      <c r="E96" s="22">
        <f t="shared" si="0"/>
        <v>20467</v>
      </c>
      <c r="F96" s="22">
        <f t="shared" si="0"/>
        <v>1056</v>
      </c>
      <c r="G96" s="22">
        <f t="shared" si="0"/>
        <v>19779</v>
      </c>
      <c r="H96" s="22">
        <f t="shared" si="0"/>
        <v>27804</v>
      </c>
      <c r="I96" s="22">
        <f t="shared" si="0"/>
        <v>4906</v>
      </c>
      <c r="J96" s="22">
        <f t="shared" si="0"/>
        <v>7367</v>
      </c>
      <c r="K96" s="22">
        <f t="shared" si="0"/>
        <v>4819</v>
      </c>
      <c r="L96" s="22">
        <f t="shared" si="0"/>
        <v>23640</v>
      </c>
      <c r="M96" s="22">
        <f t="shared" si="0"/>
        <v>36836</v>
      </c>
      <c r="N96" s="22">
        <f t="shared" si="0"/>
        <v>16092</v>
      </c>
      <c r="O96" s="22">
        <f t="shared" si="0"/>
        <v>5163</v>
      </c>
      <c r="P96" s="22">
        <f t="shared" si="0"/>
        <v>16188</v>
      </c>
      <c r="Q96" s="22">
        <f t="shared" si="0"/>
        <v>532</v>
      </c>
      <c r="R96" s="23">
        <f t="shared" si="0"/>
        <v>4</v>
      </c>
      <c r="S96" s="24">
        <f t="shared" si="2"/>
        <v>224626</v>
      </c>
      <c r="T96" s="25">
        <f t="shared" si="3"/>
        <v>55634</v>
      </c>
    </row>
    <row r="97" spans="1:20" x14ac:dyDescent="0.25">
      <c r="A97" s="20" t="s">
        <v>16</v>
      </c>
      <c r="B97" s="21">
        <f t="shared" si="1"/>
        <v>39534</v>
      </c>
      <c r="C97" s="22">
        <f t="shared" si="0"/>
        <v>75</v>
      </c>
      <c r="D97" s="22">
        <f t="shared" si="0"/>
        <v>755</v>
      </c>
      <c r="E97" s="22">
        <f t="shared" si="0"/>
        <v>20442</v>
      </c>
      <c r="F97" s="22">
        <f t="shared" si="0"/>
        <v>1511</v>
      </c>
      <c r="G97" s="22">
        <f t="shared" si="0"/>
        <v>20603</v>
      </c>
      <c r="H97" s="22">
        <f t="shared" si="0"/>
        <v>29856</v>
      </c>
      <c r="I97" s="22">
        <f t="shared" si="0"/>
        <v>5475</v>
      </c>
      <c r="J97" s="22">
        <f t="shared" si="0"/>
        <v>9572</v>
      </c>
      <c r="K97" s="22">
        <f t="shared" si="0"/>
        <v>4851</v>
      </c>
      <c r="L97" s="22">
        <f t="shared" si="0"/>
        <v>18744</v>
      </c>
      <c r="M97" s="22">
        <f t="shared" si="0"/>
        <v>54284</v>
      </c>
      <c r="N97" s="22">
        <f t="shared" si="0"/>
        <v>15025</v>
      </c>
      <c r="O97" s="22">
        <f t="shared" si="0"/>
        <v>4795</v>
      </c>
      <c r="P97" s="22">
        <f t="shared" si="0"/>
        <v>12604</v>
      </c>
      <c r="Q97" s="22">
        <f t="shared" si="0"/>
        <v>170</v>
      </c>
      <c r="R97" s="23">
        <f t="shared" si="0"/>
        <v>6</v>
      </c>
      <c r="S97" s="24">
        <f t="shared" si="2"/>
        <v>238302</v>
      </c>
      <c r="T97" s="25">
        <f t="shared" si="3"/>
        <v>52453</v>
      </c>
    </row>
    <row r="98" spans="1:20" x14ac:dyDescent="0.25">
      <c r="A98" s="20" t="s">
        <v>17</v>
      </c>
      <c r="B98" s="21">
        <f t="shared" si="1"/>
        <v>29157</v>
      </c>
      <c r="C98" s="22">
        <f t="shared" si="0"/>
        <v>2989</v>
      </c>
      <c r="D98" s="22">
        <f t="shared" si="0"/>
        <v>2267</v>
      </c>
      <c r="E98" s="22">
        <f t="shared" si="0"/>
        <v>40452</v>
      </c>
      <c r="F98" s="22">
        <f t="shared" si="0"/>
        <v>3488</v>
      </c>
      <c r="G98" s="22">
        <f t="shared" si="0"/>
        <v>53615</v>
      </c>
      <c r="H98" s="22">
        <f t="shared" si="0"/>
        <v>53520</v>
      </c>
      <c r="I98" s="22">
        <f t="shared" si="0"/>
        <v>11754</v>
      </c>
      <c r="J98" s="22">
        <f t="shared" si="0"/>
        <v>25554</v>
      </c>
      <c r="K98" s="22">
        <f t="shared" si="0"/>
        <v>11199</v>
      </c>
      <c r="L98" s="22">
        <f t="shared" si="0"/>
        <v>47119</v>
      </c>
      <c r="M98" s="22">
        <f t="shared" si="0"/>
        <v>86030</v>
      </c>
      <c r="N98" s="22">
        <f t="shared" si="0"/>
        <v>41605</v>
      </c>
      <c r="O98" s="22">
        <f t="shared" si="0"/>
        <v>16767</v>
      </c>
      <c r="P98" s="22">
        <f t="shared" si="0"/>
        <v>27074</v>
      </c>
      <c r="Q98" s="22">
        <f t="shared" si="0"/>
        <v>547</v>
      </c>
      <c r="R98" s="23">
        <f t="shared" si="0"/>
        <v>16</v>
      </c>
      <c r="S98" s="24">
        <f t="shared" si="2"/>
        <v>453153</v>
      </c>
      <c r="T98" s="25">
        <f t="shared" si="3"/>
        <v>116395</v>
      </c>
    </row>
    <row r="99" spans="1:20" x14ac:dyDescent="0.25">
      <c r="A99" s="20" t="s">
        <v>18</v>
      </c>
      <c r="B99" s="21">
        <f t="shared" si="1"/>
        <v>12914</v>
      </c>
      <c r="C99" s="22">
        <f t="shared" si="0"/>
        <v>698</v>
      </c>
      <c r="D99" s="22">
        <f t="shared" si="0"/>
        <v>684</v>
      </c>
      <c r="E99" s="22">
        <f t="shared" si="0"/>
        <v>21433</v>
      </c>
      <c r="F99" s="22">
        <f t="shared" si="0"/>
        <v>1009</v>
      </c>
      <c r="G99" s="22">
        <f t="shared" si="0"/>
        <v>17934</v>
      </c>
      <c r="H99" s="22">
        <f t="shared" si="0"/>
        <v>22027</v>
      </c>
      <c r="I99" s="22">
        <f t="shared" si="0"/>
        <v>5561</v>
      </c>
      <c r="J99" s="22">
        <f t="shared" si="0"/>
        <v>8598</v>
      </c>
      <c r="K99" s="22">
        <f t="shared" si="0"/>
        <v>3419</v>
      </c>
      <c r="L99" s="22">
        <f t="shared" si="0"/>
        <v>12822</v>
      </c>
      <c r="M99" s="22">
        <f t="shared" si="0"/>
        <v>46264</v>
      </c>
      <c r="N99" s="22">
        <f t="shared" si="0"/>
        <v>23483</v>
      </c>
      <c r="O99" s="22">
        <f t="shared" si="0"/>
        <v>5224</v>
      </c>
      <c r="P99" s="22">
        <f t="shared" si="0"/>
        <v>7743</v>
      </c>
      <c r="Q99" s="22">
        <f t="shared" si="0"/>
        <v>370</v>
      </c>
      <c r="R99" s="23">
        <f t="shared" si="0"/>
        <v>12</v>
      </c>
      <c r="S99" s="24">
        <f t="shared" si="2"/>
        <v>190195</v>
      </c>
      <c r="T99" s="25">
        <f t="shared" si="3"/>
        <v>51887</v>
      </c>
    </row>
    <row r="100" spans="1:20" x14ac:dyDescent="0.25">
      <c r="A100" s="20" t="s">
        <v>19</v>
      </c>
      <c r="B100" s="21">
        <f t="shared" si="1"/>
        <v>9034</v>
      </c>
      <c r="C100" s="22">
        <f t="shared" si="0"/>
        <v>1012</v>
      </c>
      <c r="D100" s="22">
        <f t="shared" si="0"/>
        <v>211</v>
      </c>
      <c r="E100" s="22">
        <f t="shared" si="0"/>
        <v>10797</v>
      </c>
      <c r="F100" s="22">
        <f t="shared" si="0"/>
        <v>694</v>
      </c>
      <c r="G100" s="22">
        <f t="shared" si="0"/>
        <v>6212</v>
      </c>
      <c r="H100" s="22">
        <f t="shared" si="0"/>
        <v>9639</v>
      </c>
      <c r="I100" s="22">
        <f t="shared" si="0"/>
        <v>3281</v>
      </c>
      <c r="J100" s="22">
        <f t="shared" si="0"/>
        <v>4124</v>
      </c>
      <c r="K100" s="22">
        <f t="shared" si="0"/>
        <v>2781</v>
      </c>
      <c r="L100" s="22">
        <f t="shared" si="0"/>
        <v>6428</v>
      </c>
      <c r="M100" s="22">
        <f t="shared" si="0"/>
        <v>20992</v>
      </c>
      <c r="N100" s="22">
        <f t="shared" si="0"/>
        <v>7754</v>
      </c>
      <c r="O100" s="22">
        <f t="shared" si="0"/>
        <v>3289</v>
      </c>
      <c r="P100" s="22">
        <f t="shared" si="0"/>
        <v>4011</v>
      </c>
      <c r="Q100" s="22">
        <f t="shared" si="0"/>
        <v>55</v>
      </c>
      <c r="R100" s="23">
        <f t="shared" si="0"/>
        <v>7</v>
      </c>
      <c r="S100" s="24">
        <f t="shared" si="2"/>
        <v>90321</v>
      </c>
      <c r="T100" s="25">
        <f t="shared" si="3"/>
        <v>27843</v>
      </c>
    </row>
    <row r="101" spans="1:20" x14ac:dyDescent="0.25">
      <c r="A101" s="20" t="s">
        <v>20</v>
      </c>
      <c r="B101" s="21">
        <f t="shared" si="1"/>
        <v>10306</v>
      </c>
      <c r="C101" s="22">
        <f t="shared" si="0"/>
        <v>19201</v>
      </c>
      <c r="D101" s="22">
        <f t="shared" si="0"/>
        <v>600</v>
      </c>
      <c r="E101" s="22">
        <f t="shared" si="0"/>
        <v>18250</v>
      </c>
      <c r="F101" s="22">
        <f t="shared" si="0"/>
        <v>1107</v>
      </c>
      <c r="G101" s="22">
        <f t="shared" si="0"/>
        <v>13489</v>
      </c>
      <c r="H101" s="22">
        <f t="shared" si="0"/>
        <v>28634</v>
      </c>
      <c r="I101" s="22">
        <f t="shared" si="0"/>
        <v>6007</v>
      </c>
      <c r="J101" s="22">
        <f t="shared" si="0"/>
        <v>12614</v>
      </c>
      <c r="K101" s="22">
        <f t="shared" si="0"/>
        <v>5828</v>
      </c>
      <c r="L101" s="22">
        <f t="shared" si="0"/>
        <v>21354</v>
      </c>
      <c r="M101" s="22">
        <f t="shared" si="0"/>
        <v>39326</v>
      </c>
      <c r="N101" s="22">
        <f t="shared" si="0"/>
        <v>19343</v>
      </c>
      <c r="O101" s="22">
        <f t="shared" si="0"/>
        <v>7002</v>
      </c>
      <c r="P101" s="22">
        <f t="shared" si="0"/>
        <v>9649</v>
      </c>
      <c r="Q101" s="22">
        <f t="shared" si="0"/>
        <v>150</v>
      </c>
      <c r="R101" s="23">
        <f t="shared" si="0"/>
        <v>16</v>
      </c>
      <c r="S101" s="24">
        <f t="shared" si="2"/>
        <v>212876</v>
      </c>
      <c r="T101" s="25">
        <f t="shared" si="3"/>
        <v>35465</v>
      </c>
    </row>
    <row r="102" spans="1:20" x14ac:dyDescent="0.25">
      <c r="A102" s="20" t="s">
        <v>21</v>
      </c>
      <c r="B102" s="21">
        <f t="shared" si="1"/>
        <v>616</v>
      </c>
      <c r="C102" s="22">
        <f t="shared" si="0"/>
        <v>1230</v>
      </c>
      <c r="D102" s="22">
        <f t="shared" si="0"/>
        <v>116</v>
      </c>
      <c r="E102" s="22">
        <f t="shared" si="0"/>
        <v>535</v>
      </c>
      <c r="F102" s="22">
        <f t="shared" si="0"/>
        <v>248</v>
      </c>
      <c r="G102" s="22">
        <f t="shared" si="0"/>
        <v>1116</v>
      </c>
      <c r="H102" s="22">
        <f t="shared" si="0"/>
        <v>2631</v>
      </c>
      <c r="I102" s="22">
        <f t="shared" si="0"/>
        <v>336</v>
      </c>
      <c r="J102" s="22">
        <f t="shared" si="0"/>
        <v>1081</v>
      </c>
      <c r="K102" s="22">
        <f t="shared" si="0"/>
        <v>388</v>
      </c>
      <c r="L102" s="22">
        <f t="shared" si="0"/>
        <v>1428</v>
      </c>
      <c r="M102" s="22">
        <f t="shared" si="0"/>
        <v>9542</v>
      </c>
      <c r="N102" s="22">
        <f t="shared" si="0"/>
        <v>1812</v>
      </c>
      <c r="O102" s="22">
        <f t="shared" si="0"/>
        <v>639</v>
      </c>
      <c r="P102" s="22">
        <f t="shared" si="0"/>
        <v>1232</v>
      </c>
      <c r="Q102" s="22">
        <f t="shared" si="0"/>
        <v>3</v>
      </c>
      <c r="R102" s="23">
        <f t="shared" si="0"/>
        <v>0</v>
      </c>
      <c r="S102" s="24">
        <f t="shared" si="2"/>
        <v>22953</v>
      </c>
      <c r="T102" s="25">
        <f t="shared" si="3"/>
        <v>4076</v>
      </c>
    </row>
    <row r="103" spans="1:20" x14ac:dyDescent="0.25">
      <c r="A103" s="20" t="s">
        <v>22</v>
      </c>
      <c r="B103" s="21">
        <f t="shared" si="1"/>
        <v>1264</v>
      </c>
      <c r="C103" s="22">
        <f t="shared" si="0"/>
        <v>1857</v>
      </c>
      <c r="D103" s="22">
        <f t="shared" si="0"/>
        <v>1759</v>
      </c>
      <c r="E103" s="22">
        <f t="shared" si="0"/>
        <v>5294</v>
      </c>
      <c r="F103" s="22">
        <f t="shared" si="0"/>
        <v>355</v>
      </c>
      <c r="G103" s="22">
        <f t="shared" si="0"/>
        <v>5236</v>
      </c>
      <c r="H103" s="22">
        <f t="shared" si="0"/>
        <v>8975</v>
      </c>
      <c r="I103" s="22">
        <f t="shared" si="0"/>
        <v>4022</v>
      </c>
      <c r="J103" s="22">
        <f t="shared" si="0"/>
        <v>4310</v>
      </c>
      <c r="K103" s="22">
        <f t="shared" si="0"/>
        <v>1226</v>
      </c>
      <c r="L103" s="22">
        <f t="shared" si="0"/>
        <v>7976</v>
      </c>
      <c r="M103" s="22">
        <f t="shared" si="0"/>
        <v>8545</v>
      </c>
      <c r="N103" s="22">
        <f t="shared" si="0"/>
        <v>3535</v>
      </c>
      <c r="O103" s="22">
        <f t="shared" si="0"/>
        <v>3421</v>
      </c>
      <c r="P103" s="22">
        <f t="shared" si="0"/>
        <v>3291</v>
      </c>
      <c r="Q103" s="22">
        <f t="shared" si="0"/>
        <v>7</v>
      </c>
      <c r="R103" s="23">
        <f t="shared" si="0"/>
        <v>13</v>
      </c>
      <c r="S103" s="24">
        <f t="shared" si="2"/>
        <v>61086</v>
      </c>
      <c r="T103" s="25">
        <f t="shared" si="3"/>
        <v>17607</v>
      </c>
    </row>
    <row r="104" spans="1:20" ht="15.75" thickBot="1" x14ac:dyDescent="0.3">
      <c r="A104" s="26" t="s">
        <v>23</v>
      </c>
      <c r="B104" s="27">
        <f t="shared" si="1"/>
        <v>54963</v>
      </c>
      <c r="C104" s="28">
        <f t="shared" si="0"/>
        <v>3905</v>
      </c>
      <c r="D104" s="28">
        <f t="shared" si="0"/>
        <v>15999</v>
      </c>
      <c r="E104" s="28">
        <f t="shared" si="0"/>
        <v>239509</v>
      </c>
      <c r="F104" s="28">
        <f t="shared" si="0"/>
        <v>25488</v>
      </c>
      <c r="G104" s="28">
        <f t="shared" si="0"/>
        <v>228548</v>
      </c>
      <c r="H104" s="28">
        <f t="shared" si="0"/>
        <v>463821</v>
      </c>
      <c r="I104" s="28">
        <f t="shared" si="0"/>
        <v>104552</v>
      </c>
      <c r="J104" s="28">
        <f t="shared" si="0"/>
        <v>169818</v>
      </c>
      <c r="K104" s="28">
        <f t="shared" si="0"/>
        <v>151741</v>
      </c>
      <c r="L104" s="28">
        <f t="shared" si="0"/>
        <v>429327</v>
      </c>
      <c r="M104" s="28">
        <f t="shared" si="0"/>
        <v>257799</v>
      </c>
      <c r="N104" s="28">
        <f t="shared" si="0"/>
        <v>154197</v>
      </c>
      <c r="O104" s="28">
        <f t="shared" si="0"/>
        <v>110702</v>
      </c>
      <c r="P104" s="28">
        <f t="shared" si="0"/>
        <v>224274</v>
      </c>
      <c r="Q104" s="28">
        <f t="shared" si="0"/>
        <v>14178</v>
      </c>
      <c r="R104" s="29">
        <f t="shared" si="0"/>
        <v>483</v>
      </c>
      <c r="S104" s="30">
        <f t="shared" si="2"/>
        <v>2649304</v>
      </c>
      <c r="T104" s="31">
        <f t="shared" si="3"/>
        <v>279375</v>
      </c>
    </row>
    <row r="105" spans="1:20" ht="15.75" thickBot="1" x14ac:dyDescent="0.3">
      <c r="A105" s="32" t="s">
        <v>24</v>
      </c>
      <c r="B105" s="33">
        <f>+SUM(B90:B104)</f>
        <v>230708</v>
      </c>
      <c r="C105" s="33">
        <f t="shared" ref="C105:R105" si="4">+SUM(C90:C104)</f>
        <v>33402</v>
      </c>
      <c r="D105" s="33">
        <f t="shared" si="4"/>
        <v>75363</v>
      </c>
      <c r="E105" s="33">
        <f t="shared" si="4"/>
        <v>435489</v>
      </c>
      <c r="F105" s="33">
        <f t="shared" si="4"/>
        <v>41013</v>
      </c>
      <c r="G105" s="33">
        <f t="shared" si="4"/>
        <v>463747</v>
      </c>
      <c r="H105" s="33">
        <f t="shared" si="4"/>
        <v>765507</v>
      </c>
      <c r="I105" s="33">
        <f t="shared" si="4"/>
        <v>191937</v>
      </c>
      <c r="J105" s="33">
        <f t="shared" si="4"/>
        <v>307666</v>
      </c>
      <c r="K105" s="33">
        <f t="shared" si="4"/>
        <v>209154</v>
      </c>
      <c r="L105" s="33">
        <f t="shared" si="4"/>
        <v>690429</v>
      </c>
      <c r="M105" s="33">
        <f t="shared" si="4"/>
        <v>735962</v>
      </c>
      <c r="N105" s="33">
        <f t="shared" si="4"/>
        <v>362485</v>
      </c>
      <c r="O105" s="33">
        <f t="shared" si="4"/>
        <v>185380</v>
      </c>
      <c r="P105" s="33">
        <f t="shared" si="4"/>
        <v>366367</v>
      </c>
      <c r="Q105" s="33">
        <f t="shared" si="4"/>
        <v>25716</v>
      </c>
      <c r="R105" s="33">
        <f t="shared" si="4"/>
        <v>782</v>
      </c>
      <c r="S105" s="34">
        <f>+SUM(B105:R105)</f>
        <v>5121107</v>
      </c>
      <c r="T105" s="33">
        <f>+SUM(T90:T104)</f>
        <v>848132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6"/>
  <sheetViews>
    <sheetView zoomScale="55" zoomScaleNormal="55" workbookViewId="0">
      <selection activeCell="F30" sqref="F30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1203</v>
      </c>
      <c r="C6" s="16">
        <v>157</v>
      </c>
      <c r="D6" s="16">
        <v>1035</v>
      </c>
      <c r="E6" s="16">
        <v>2976</v>
      </c>
      <c r="F6" s="16">
        <v>192</v>
      </c>
      <c r="G6" s="16">
        <v>3397</v>
      </c>
      <c r="H6" s="16">
        <v>3813</v>
      </c>
      <c r="I6" s="16">
        <v>2082</v>
      </c>
      <c r="J6" s="16">
        <v>2267</v>
      </c>
      <c r="K6" s="16">
        <v>866</v>
      </c>
      <c r="L6" s="16">
        <v>2897</v>
      </c>
      <c r="M6" s="16">
        <v>14394</v>
      </c>
      <c r="N6" s="16">
        <v>4674</v>
      </c>
      <c r="O6" s="16">
        <v>1007</v>
      </c>
      <c r="P6" s="16">
        <v>2319</v>
      </c>
      <c r="Q6" s="16">
        <v>654</v>
      </c>
      <c r="R6" s="17">
        <v>1</v>
      </c>
      <c r="S6" s="18">
        <v>43934</v>
      </c>
      <c r="T6" s="19">
        <v>8764</v>
      </c>
    </row>
    <row r="7" spans="1:20" x14ac:dyDescent="0.25">
      <c r="A7" s="20" t="s">
        <v>10</v>
      </c>
      <c r="B7" s="21">
        <v>134</v>
      </c>
      <c r="C7" s="22">
        <v>67</v>
      </c>
      <c r="D7" s="22">
        <v>3634</v>
      </c>
      <c r="E7" s="22">
        <v>3109</v>
      </c>
      <c r="F7" s="22">
        <v>356</v>
      </c>
      <c r="G7" s="22">
        <v>5047</v>
      </c>
      <c r="H7" s="22">
        <v>8555</v>
      </c>
      <c r="I7" s="22">
        <v>3585</v>
      </c>
      <c r="J7" s="22">
        <v>3752</v>
      </c>
      <c r="K7" s="22">
        <v>1643</v>
      </c>
      <c r="L7" s="22">
        <v>6215</v>
      </c>
      <c r="M7" s="22">
        <v>16437</v>
      </c>
      <c r="N7" s="22">
        <v>4117</v>
      </c>
      <c r="O7" s="22">
        <v>1307</v>
      </c>
      <c r="P7" s="22">
        <v>4308</v>
      </c>
      <c r="Q7" s="22">
        <v>798</v>
      </c>
      <c r="R7" s="23">
        <v>0</v>
      </c>
      <c r="S7" s="24">
        <v>63064</v>
      </c>
      <c r="T7" s="25">
        <v>8174</v>
      </c>
    </row>
    <row r="8" spans="1:20" x14ac:dyDescent="0.25">
      <c r="A8" s="20" t="s">
        <v>11</v>
      </c>
      <c r="B8" s="21">
        <v>402</v>
      </c>
      <c r="C8" s="22">
        <v>28</v>
      </c>
      <c r="D8" s="22">
        <v>17344</v>
      </c>
      <c r="E8" s="22">
        <v>10748</v>
      </c>
      <c r="F8" s="22">
        <v>365</v>
      </c>
      <c r="G8" s="22">
        <v>15283</v>
      </c>
      <c r="H8" s="22">
        <v>14404</v>
      </c>
      <c r="I8" s="22">
        <v>6168</v>
      </c>
      <c r="J8" s="22">
        <v>8511</v>
      </c>
      <c r="K8" s="22">
        <v>4159</v>
      </c>
      <c r="L8" s="22">
        <v>19616</v>
      </c>
      <c r="M8" s="22">
        <v>21710</v>
      </c>
      <c r="N8" s="22">
        <v>6862</v>
      </c>
      <c r="O8" s="22">
        <v>2290</v>
      </c>
      <c r="P8" s="22">
        <v>10153</v>
      </c>
      <c r="Q8" s="22">
        <v>1308</v>
      </c>
      <c r="R8" s="23">
        <v>19</v>
      </c>
      <c r="S8" s="24">
        <v>139370</v>
      </c>
      <c r="T8" s="25">
        <v>12135</v>
      </c>
    </row>
    <row r="9" spans="1:20" x14ac:dyDescent="0.25">
      <c r="A9" s="20" t="s">
        <v>12</v>
      </c>
      <c r="B9" s="21">
        <v>4012</v>
      </c>
      <c r="C9" s="22">
        <v>27</v>
      </c>
      <c r="D9" s="22">
        <v>7773</v>
      </c>
      <c r="E9" s="22">
        <v>2068</v>
      </c>
      <c r="F9" s="22">
        <v>314</v>
      </c>
      <c r="G9" s="22">
        <v>5714</v>
      </c>
      <c r="H9" s="22">
        <v>4912</v>
      </c>
      <c r="I9" s="22">
        <v>1787</v>
      </c>
      <c r="J9" s="22">
        <v>3208</v>
      </c>
      <c r="K9" s="22">
        <v>1394</v>
      </c>
      <c r="L9" s="22">
        <v>7022</v>
      </c>
      <c r="M9" s="22">
        <v>13278</v>
      </c>
      <c r="N9" s="22">
        <v>1736</v>
      </c>
      <c r="O9" s="22">
        <v>1256</v>
      </c>
      <c r="P9" s="22">
        <v>3908</v>
      </c>
      <c r="Q9" s="22">
        <v>314</v>
      </c>
      <c r="R9" s="23">
        <v>4</v>
      </c>
      <c r="S9" s="24">
        <v>58727</v>
      </c>
      <c r="T9" s="25">
        <v>6874</v>
      </c>
    </row>
    <row r="10" spans="1:20" x14ac:dyDescent="0.25">
      <c r="A10" s="20" t="s">
        <v>13</v>
      </c>
      <c r="B10" s="21">
        <v>8478</v>
      </c>
      <c r="C10" s="22">
        <v>763</v>
      </c>
      <c r="D10" s="22">
        <v>7532</v>
      </c>
      <c r="E10" s="22">
        <v>5229</v>
      </c>
      <c r="F10" s="22">
        <v>631</v>
      </c>
      <c r="G10" s="22">
        <v>17524</v>
      </c>
      <c r="H10" s="22">
        <v>13080</v>
      </c>
      <c r="I10" s="22">
        <v>7005</v>
      </c>
      <c r="J10" s="22">
        <v>4566</v>
      </c>
      <c r="K10" s="22">
        <v>3352</v>
      </c>
      <c r="L10" s="22">
        <v>15417</v>
      </c>
      <c r="M10" s="22">
        <v>18042</v>
      </c>
      <c r="N10" s="22">
        <v>10717</v>
      </c>
      <c r="O10" s="22">
        <v>3154</v>
      </c>
      <c r="P10" s="22">
        <v>7217</v>
      </c>
      <c r="Q10" s="22">
        <v>1553</v>
      </c>
      <c r="R10" s="23">
        <v>102</v>
      </c>
      <c r="S10" s="24">
        <v>124362</v>
      </c>
      <c r="T10" s="25">
        <v>15282</v>
      </c>
    </row>
    <row r="11" spans="1:20" x14ac:dyDescent="0.25">
      <c r="A11" s="20" t="s">
        <v>14</v>
      </c>
      <c r="B11" s="21">
        <v>13900</v>
      </c>
      <c r="C11" s="22">
        <v>288</v>
      </c>
      <c r="D11" s="22">
        <v>5776</v>
      </c>
      <c r="E11" s="22">
        <v>15085</v>
      </c>
      <c r="F11" s="22">
        <v>1102</v>
      </c>
      <c r="G11" s="22">
        <v>37362</v>
      </c>
      <c r="H11" s="22">
        <v>28772</v>
      </c>
      <c r="I11" s="22">
        <v>13185</v>
      </c>
      <c r="J11" s="22">
        <v>17819</v>
      </c>
      <c r="K11" s="22">
        <v>10163</v>
      </c>
      <c r="L11" s="22">
        <v>36391</v>
      </c>
      <c r="M11" s="22">
        <v>61110</v>
      </c>
      <c r="N11" s="22">
        <v>22801</v>
      </c>
      <c r="O11" s="22">
        <v>9553</v>
      </c>
      <c r="P11" s="22">
        <v>22497</v>
      </c>
      <c r="Q11" s="22">
        <v>3716</v>
      </c>
      <c r="R11" s="23">
        <v>40</v>
      </c>
      <c r="S11" s="24">
        <v>299560</v>
      </c>
      <c r="T11" s="25">
        <v>56842</v>
      </c>
    </row>
    <row r="12" spans="1:20" x14ac:dyDescent="0.25">
      <c r="A12" s="20" t="s">
        <v>15</v>
      </c>
      <c r="B12" s="21">
        <v>33189</v>
      </c>
      <c r="C12" s="22">
        <v>305</v>
      </c>
      <c r="D12" s="22">
        <v>4959</v>
      </c>
      <c r="E12" s="22">
        <v>18206</v>
      </c>
      <c r="F12" s="22">
        <v>957</v>
      </c>
      <c r="G12" s="22">
        <v>18958</v>
      </c>
      <c r="H12" s="22">
        <v>21534</v>
      </c>
      <c r="I12" s="22">
        <v>4014</v>
      </c>
      <c r="J12" s="22">
        <v>6072</v>
      </c>
      <c r="K12" s="22">
        <v>4665</v>
      </c>
      <c r="L12" s="22">
        <v>16302</v>
      </c>
      <c r="M12" s="22">
        <v>32911</v>
      </c>
      <c r="N12" s="22">
        <v>8460</v>
      </c>
      <c r="O12" s="22">
        <v>4899</v>
      </c>
      <c r="P12" s="22">
        <v>10756</v>
      </c>
      <c r="Q12" s="22">
        <v>532</v>
      </c>
      <c r="R12" s="23">
        <v>4</v>
      </c>
      <c r="S12" s="24">
        <v>186723</v>
      </c>
      <c r="T12" s="25">
        <v>35832</v>
      </c>
    </row>
    <row r="13" spans="1:20" x14ac:dyDescent="0.25">
      <c r="A13" s="20" t="s">
        <v>16</v>
      </c>
      <c r="B13" s="21">
        <v>26886</v>
      </c>
      <c r="C13" s="22">
        <v>73</v>
      </c>
      <c r="D13" s="22">
        <v>615</v>
      </c>
      <c r="E13" s="22">
        <v>10973</v>
      </c>
      <c r="F13" s="22">
        <v>985</v>
      </c>
      <c r="G13" s="22">
        <v>15952</v>
      </c>
      <c r="H13" s="22">
        <v>19078</v>
      </c>
      <c r="I13" s="22">
        <v>4237</v>
      </c>
      <c r="J13" s="22">
        <v>5577</v>
      </c>
      <c r="K13" s="22">
        <v>4313</v>
      </c>
      <c r="L13" s="22">
        <v>13353</v>
      </c>
      <c r="M13" s="22">
        <v>42917</v>
      </c>
      <c r="N13" s="22">
        <v>10155</v>
      </c>
      <c r="O13" s="22">
        <v>3666</v>
      </c>
      <c r="P13" s="22">
        <v>8694</v>
      </c>
      <c r="Q13" s="22">
        <v>159</v>
      </c>
      <c r="R13" s="23">
        <v>6</v>
      </c>
      <c r="S13" s="24">
        <v>167639</v>
      </c>
      <c r="T13" s="25">
        <v>24361</v>
      </c>
    </row>
    <row r="14" spans="1:20" x14ac:dyDescent="0.25">
      <c r="A14" s="20" t="s">
        <v>17</v>
      </c>
      <c r="B14" s="21">
        <v>16640</v>
      </c>
      <c r="C14" s="22">
        <v>2177</v>
      </c>
      <c r="D14" s="22">
        <v>1462</v>
      </c>
      <c r="E14" s="22">
        <v>23325</v>
      </c>
      <c r="F14" s="22">
        <v>1984</v>
      </c>
      <c r="G14" s="22">
        <v>46713</v>
      </c>
      <c r="H14" s="22">
        <v>31014</v>
      </c>
      <c r="I14" s="22">
        <v>7065</v>
      </c>
      <c r="J14" s="22">
        <v>16393</v>
      </c>
      <c r="K14" s="22">
        <v>9366</v>
      </c>
      <c r="L14" s="22">
        <v>32344</v>
      </c>
      <c r="M14" s="22">
        <v>64272</v>
      </c>
      <c r="N14" s="22">
        <v>30804</v>
      </c>
      <c r="O14" s="22">
        <v>14071</v>
      </c>
      <c r="P14" s="22">
        <v>21389</v>
      </c>
      <c r="Q14" s="22">
        <v>484</v>
      </c>
      <c r="R14" s="23">
        <v>16</v>
      </c>
      <c r="S14" s="24">
        <v>319519</v>
      </c>
      <c r="T14" s="25">
        <v>44803</v>
      </c>
    </row>
    <row r="15" spans="1:20" x14ac:dyDescent="0.25">
      <c r="A15" s="20" t="s">
        <v>18</v>
      </c>
      <c r="B15" s="21">
        <v>4802</v>
      </c>
      <c r="C15" s="22">
        <v>598</v>
      </c>
      <c r="D15" s="22">
        <v>412</v>
      </c>
      <c r="E15" s="22">
        <v>8739</v>
      </c>
      <c r="F15" s="22">
        <v>878</v>
      </c>
      <c r="G15" s="22">
        <v>14615</v>
      </c>
      <c r="H15" s="22">
        <v>13997</v>
      </c>
      <c r="I15" s="22">
        <v>4638</v>
      </c>
      <c r="J15" s="22">
        <v>3826</v>
      </c>
      <c r="K15" s="22">
        <v>3242</v>
      </c>
      <c r="L15" s="22">
        <v>7219</v>
      </c>
      <c r="M15" s="22">
        <v>26645</v>
      </c>
      <c r="N15" s="22">
        <v>11842</v>
      </c>
      <c r="O15" s="22">
        <v>3910</v>
      </c>
      <c r="P15" s="22">
        <v>5699</v>
      </c>
      <c r="Q15" s="22">
        <v>272</v>
      </c>
      <c r="R15" s="23">
        <v>3</v>
      </c>
      <c r="S15" s="24">
        <v>111337</v>
      </c>
      <c r="T15" s="25">
        <v>14964</v>
      </c>
    </row>
    <row r="16" spans="1:20" x14ac:dyDescent="0.25">
      <c r="A16" s="20" t="s">
        <v>19</v>
      </c>
      <c r="B16" s="21">
        <v>4707</v>
      </c>
      <c r="C16" s="22">
        <v>617</v>
      </c>
      <c r="D16" s="22">
        <v>148</v>
      </c>
      <c r="E16" s="22">
        <v>4793</v>
      </c>
      <c r="F16" s="22">
        <v>200</v>
      </c>
      <c r="G16" s="22">
        <v>5156</v>
      </c>
      <c r="H16" s="22">
        <v>5475</v>
      </c>
      <c r="I16" s="22">
        <v>2921</v>
      </c>
      <c r="J16" s="22">
        <v>2512</v>
      </c>
      <c r="K16" s="22">
        <v>1666</v>
      </c>
      <c r="L16" s="22">
        <v>4779</v>
      </c>
      <c r="M16" s="22">
        <v>15636</v>
      </c>
      <c r="N16" s="22">
        <v>6488</v>
      </c>
      <c r="O16" s="22">
        <v>2854</v>
      </c>
      <c r="P16" s="22">
        <v>3350</v>
      </c>
      <c r="Q16" s="22">
        <v>49</v>
      </c>
      <c r="R16" s="23">
        <v>8</v>
      </c>
      <c r="S16" s="24">
        <v>61359</v>
      </c>
      <c r="T16" s="25">
        <v>13780</v>
      </c>
    </row>
    <row r="17" spans="1:20" x14ac:dyDescent="0.25">
      <c r="A17" s="20" t="s">
        <v>20</v>
      </c>
      <c r="B17" s="21">
        <v>6674</v>
      </c>
      <c r="C17" s="22">
        <v>15343</v>
      </c>
      <c r="D17" s="22">
        <v>326</v>
      </c>
      <c r="E17" s="22">
        <v>13269</v>
      </c>
      <c r="F17" s="22">
        <v>633</v>
      </c>
      <c r="G17" s="22">
        <v>12049</v>
      </c>
      <c r="H17" s="22">
        <v>17331</v>
      </c>
      <c r="I17" s="22">
        <v>4365</v>
      </c>
      <c r="J17" s="22">
        <v>7245</v>
      </c>
      <c r="K17" s="22">
        <v>5736</v>
      </c>
      <c r="L17" s="22">
        <v>14544</v>
      </c>
      <c r="M17" s="22">
        <v>27388</v>
      </c>
      <c r="N17" s="22">
        <v>8606</v>
      </c>
      <c r="O17" s="22">
        <v>4941</v>
      </c>
      <c r="P17" s="22">
        <v>7533</v>
      </c>
      <c r="Q17" s="22">
        <v>98</v>
      </c>
      <c r="R17" s="23">
        <v>1</v>
      </c>
      <c r="S17" s="24">
        <v>146082</v>
      </c>
      <c r="T17" s="25">
        <v>18663</v>
      </c>
    </row>
    <row r="18" spans="1:20" x14ac:dyDescent="0.25">
      <c r="A18" s="20" t="s">
        <v>21</v>
      </c>
      <c r="B18" s="21">
        <v>644</v>
      </c>
      <c r="C18" s="22">
        <v>879</v>
      </c>
      <c r="D18" s="22">
        <v>105</v>
      </c>
      <c r="E18" s="22">
        <v>318</v>
      </c>
      <c r="F18" s="22">
        <v>251</v>
      </c>
      <c r="G18" s="22">
        <v>958</v>
      </c>
      <c r="H18" s="22">
        <v>1790</v>
      </c>
      <c r="I18" s="22">
        <v>262</v>
      </c>
      <c r="J18" s="22">
        <v>687</v>
      </c>
      <c r="K18" s="22">
        <v>380</v>
      </c>
      <c r="L18" s="22">
        <v>1165</v>
      </c>
      <c r="M18" s="22">
        <v>7215</v>
      </c>
      <c r="N18" s="22">
        <v>1358</v>
      </c>
      <c r="O18" s="22">
        <v>539</v>
      </c>
      <c r="P18" s="22">
        <v>990</v>
      </c>
      <c r="Q18" s="22">
        <v>3</v>
      </c>
      <c r="R18" s="23">
        <v>0</v>
      </c>
      <c r="S18" s="24">
        <v>17544</v>
      </c>
      <c r="T18" s="25">
        <v>3169</v>
      </c>
    </row>
    <row r="19" spans="1:20" x14ac:dyDescent="0.25">
      <c r="A19" s="20" t="s">
        <v>22</v>
      </c>
      <c r="B19" s="21">
        <v>752</v>
      </c>
      <c r="C19" s="22">
        <v>1779</v>
      </c>
      <c r="D19" s="22">
        <v>1708</v>
      </c>
      <c r="E19" s="22">
        <v>3589</v>
      </c>
      <c r="F19" s="22">
        <v>348</v>
      </c>
      <c r="G19" s="22">
        <v>5101</v>
      </c>
      <c r="H19" s="22">
        <v>5648</v>
      </c>
      <c r="I19" s="22">
        <v>3722</v>
      </c>
      <c r="J19" s="22">
        <v>4238</v>
      </c>
      <c r="K19" s="22">
        <v>1165</v>
      </c>
      <c r="L19" s="22">
        <v>4259</v>
      </c>
      <c r="M19" s="22">
        <v>7399</v>
      </c>
      <c r="N19" s="22">
        <v>2163</v>
      </c>
      <c r="O19" s="22">
        <v>976</v>
      </c>
      <c r="P19" s="22">
        <v>2799</v>
      </c>
      <c r="Q19" s="22">
        <v>3</v>
      </c>
      <c r="R19" s="23">
        <v>5</v>
      </c>
      <c r="S19" s="24">
        <v>45654</v>
      </c>
      <c r="T19" s="25">
        <v>7375</v>
      </c>
    </row>
    <row r="20" spans="1:20" ht="15.75" thickBot="1" x14ac:dyDescent="0.3">
      <c r="A20" s="26" t="s">
        <v>23</v>
      </c>
      <c r="B20" s="27">
        <v>36378</v>
      </c>
      <c r="C20" s="28">
        <v>2323</v>
      </c>
      <c r="D20" s="28">
        <v>8749</v>
      </c>
      <c r="E20" s="28">
        <v>142828</v>
      </c>
      <c r="F20" s="28">
        <v>7153</v>
      </c>
      <c r="G20" s="28">
        <v>193479</v>
      </c>
      <c r="H20" s="28">
        <v>247999</v>
      </c>
      <c r="I20" s="28">
        <v>75592</v>
      </c>
      <c r="J20" s="28">
        <v>106557</v>
      </c>
      <c r="K20" s="28">
        <v>121592</v>
      </c>
      <c r="L20" s="28">
        <v>317138</v>
      </c>
      <c r="M20" s="28">
        <v>215429</v>
      </c>
      <c r="N20" s="28">
        <v>107783</v>
      </c>
      <c r="O20" s="28">
        <v>61401</v>
      </c>
      <c r="P20" s="28">
        <v>177490</v>
      </c>
      <c r="Q20" s="28">
        <v>12855</v>
      </c>
      <c r="R20" s="29">
        <v>469</v>
      </c>
      <c r="S20" s="30">
        <v>1835215</v>
      </c>
      <c r="T20" s="31">
        <v>167656</v>
      </c>
    </row>
    <row r="21" spans="1:20" ht="15.75" thickBot="1" x14ac:dyDescent="0.3">
      <c r="A21" s="32" t="s">
        <v>24</v>
      </c>
      <c r="B21" s="33">
        <v>158801</v>
      </c>
      <c r="C21" s="33">
        <v>25424</v>
      </c>
      <c r="D21" s="33">
        <v>61578</v>
      </c>
      <c r="E21" s="33">
        <v>265255</v>
      </c>
      <c r="F21" s="33">
        <v>16349</v>
      </c>
      <c r="G21" s="33">
        <v>397308</v>
      </c>
      <c r="H21" s="33">
        <v>437402</v>
      </c>
      <c r="I21" s="33">
        <v>140628</v>
      </c>
      <c r="J21" s="33">
        <v>193230</v>
      </c>
      <c r="K21" s="33">
        <v>173702</v>
      </c>
      <c r="L21" s="33">
        <v>498661</v>
      </c>
      <c r="M21" s="33">
        <v>584783</v>
      </c>
      <c r="N21" s="33">
        <v>238566</v>
      </c>
      <c r="O21" s="33">
        <v>115824</v>
      </c>
      <c r="P21" s="33">
        <v>289102</v>
      </c>
      <c r="Q21" s="33">
        <v>22798</v>
      </c>
      <c r="R21" s="33">
        <v>678</v>
      </c>
      <c r="S21" s="34">
        <v>3620089</v>
      </c>
      <c r="T21" s="33">
        <v>438674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284</v>
      </c>
      <c r="C27" s="16">
        <v>78</v>
      </c>
      <c r="D27" s="16">
        <v>95</v>
      </c>
      <c r="E27" s="16">
        <v>666</v>
      </c>
      <c r="F27" s="16">
        <v>62</v>
      </c>
      <c r="G27" s="16">
        <v>635</v>
      </c>
      <c r="H27" s="16">
        <v>4662</v>
      </c>
      <c r="I27" s="16">
        <v>870</v>
      </c>
      <c r="J27" s="16">
        <v>651</v>
      </c>
      <c r="K27" s="16">
        <v>114</v>
      </c>
      <c r="L27" s="16">
        <v>1776</v>
      </c>
      <c r="M27" s="16">
        <v>632</v>
      </c>
      <c r="N27" s="16">
        <v>800</v>
      </c>
      <c r="O27" s="16">
        <v>100</v>
      </c>
      <c r="P27" s="16">
        <v>356</v>
      </c>
      <c r="Q27" s="16">
        <v>9</v>
      </c>
      <c r="R27" s="17">
        <v>0</v>
      </c>
      <c r="S27" s="18">
        <v>11790</v>
      </c>
      <c r="T27" s="19">
        <v>4136</v>
      </c>
    </row>
    <row r="28" spans="1:20" x14ac:dyDescent="0.25">
      <c r="A28" s="20" t="s">
        <v>10</v>
      </c>
      <c r="B28" s="21">
        <v>45</v>
      </c>
      <c r="C28" s="22">
        <v>242</v>
      </c>
      <c r="D28" s="22">
        <v>536</v>
      </c>
      <c r="E28" s="22">
        <v>1169</v>
      </c>
      <c r="F28" s="22">
        <v>83</v>
      </c>
      <c r="G28" s="22">
        <v>1430</v>
      </c>
      <c r="H28" s="22">
        <v>2209</v>
      </c>
      <c r="I28" s="22">
        <v>902</v>
      </c>
      <c r="J28" s="22">
        <v>921</v>
      </c>
      <c r="K28" s="22">
        <v>143</v>
      </c>
      <c r="L28" s="22">
        <v>1544</v>
      </c>
      <c r="M28" s="22">
        <v>1204</v>
      </c>
      <c r="N28" s="22">
        <v>1485</v>
      </c>
      <c r="O28" s="22">
        <v>334</v>
      </c>
      <c r="P28" s="22">
        <v>417</v>
      </c>
      <c r="Q28" s="22">
        <v>67</v>
      </c>
      <c r="R28" s="23">
        <v>51</v>
      </c>
      <c r="S28" s="24">
        <v>12782</v>
      </c>
      <c r="T28" s="25">
        <v>6907</v>
      </c>
    </row>
    <row r="29" spans="1:20" x14ac:dyDescent="0.25">
      <c r="A29" s="20" t="s">
        <v>11</v>
      </c>
      <c r="B29" s="21">
        <v>54</v>
      </c>
      <c r="C29" s="22">
        <v>42</v>
      </c>
      <c r="D29" s="22">
        <v>616</v>
      </c>
      <c r="E29" s="22">
        <v>2124</v>
      </c>
      <c r="F29" s="22">
        <v>991</v>
      </c>
      <c r="G29" s="22">
        <v>2637</v>
      </c>
      <c r="H29" s="22">
        <v>4692</v>
      </c>
      <c r="I29" s="22">
        <v>1410</v>
      </c>
      <c r="J29" s="22">
        <v>3778</v>
      </c>
      <c r="K29" s="22">
        <v>281</v>
      </c>
      <c r="L29" s="22">
        <v>7777</v>
      </c>
      <c r="M29" s="22">
        <v>3111</v>
      </c>
      <c r="N29" s="22">
        <v>3794</v>
      </c>
      <c r="O29" s="22">
        <v>355</v>
      </c>
      <c r="P29" s="22">
        <v>1087</v>
      </c>
      <c r="Q29" s="22">
        <v>10</v>
      </c>
      <c r="R29" s="23">
        <v>0</v>
      </c>
      <c r="S29" s="24">
        <v>32759</v>
      </c>
      <c r="T29" s="25">
        <v>13683</v>
      </c>
    </row>
    <row r="30" spans="1:20" x14ac:dyDescent="0.25">
      <c r="A30" s="20" t="s">
        <v>12</v>
      </c>
      <c r="B30" s="21">
        <v>348</v>
      </c>
      <c r="C30" s="22">
        <v>135</v>
      </c>
      <c r="D30" s="22">
        <v>364</v>
      </c>
      <c r="E30" s="22">
        <v>458</v>
      </c>
      <c r="F30" s="22">
        <v>134</v>
      </c>
      <c r="G30" s="22">
        <v>894</v>
      </c>
      <c r="H30" s="22">
        <v>1536</v>
      </c>
      <c r="I30" s="22">
        <v>481</v>
      </c>
      <c r="J30" s="22">
        <v>899</v>
      </c>
      <c r="K30" s="22">
        <v>66</v>
      </c>
      <c r="L30" s="22">
        <v>1424</v>
      </c>
      <c r="M30" s="22">
        <v>1808</v>
      </c>
      <c r="N30" s="22">
        <v>549</v>
      </c>
      <c r="O30" s="22">
        <v>36</v>
      </c>
      <c r="P30" s="22">
        <v>429</v>
      </c>
      <c r="Q30" s="22">
        <v>0</v>
      </c>
      <c r="R30" s="23">
        <v>0</v>
      </c>
      <c r="S30" s="24">
        <v>9561</v>
      </c>
      <c r="T30" s="25">
        <v>1604</v>
      </c>
    </row>
    <row r="31" spans="1:20" x14ac:dyDescent="0.25">
      <c r="A31" s="20" t="s">
        <v>13</v>
      </c>
      <c r="B31" s="21">
        <v>1325</v>
      </c>
      <c r="C31" s="22">
        <v>7</v>
      </c>
      <c r="D31" s="22">
        <v>1201</v>
      </c>
      <c r="E31" s="22">
        <v>986</v>
      </c>
      <c r="F31" s="22">
        <v>74</v>
      </c>
      <c r="G31" s="22">
        <v>1351</v>
      </c>
      <c r="H31" s="22">
        <v>5390</v>
      </c>
      <c r="I31" s="22">
        <v>957</v>
      </c>
      <c r="J31" s="22">
        <v>1675</v>
      </c>
      <c r="K31" s="22">
        <v>160</v>
      </c>
      <c r="L31" s="22">
        <v>2207</v>
      </c>
      <c r="M31" s="22">
        <v>9455</v>
      </c>
      <c r="N31" s="22">
        <v>2807</v>
      </c>
      <c r="O31" s="22">
        <v>5730</v>
      </c>
      <c r="P31" s="22">
        <v>599</v>
      </c>
      <c r="Q31" s="22">
        <v>11</v>
      </c>
      <c r="R31" s="23">
        <v>0</v>
      </c>
      <c r="S31" s="24">
        <v>33935</v>
      </c>
      <c r="T31" s="25">
        <v>12666</v>
      </c>
    </row>
    <row r="32" spans="1:20" x14ac:dyDescent="0.25">
      <c r="A32" s="20" t="s">
        <v>14</v>
      </c>
      <c r="B32" s="21">
        <v>2202</v>
      </c>
      <c r="C32" s="22">
        <v>251</v>
      </c>
      <c r="D32" s="22">
        <v>1078</v>
      </c>
      <c r="E32" s="22">
        <v>4212</v>
      </c>
      <c r="F32" s="22">
        <v>148</v>
      </c>
      <c r="G32" s="22">
        <v>3842</v>
      </c>
      <c r="H32" s="22">
        <v>11803</v>
      </c>
      <c r="I32" s="22">
        <v>1202</v>
      </c>
      <c r="J32" s="22">
        <v>5277</v>
      </c>
      <c r="K32" s="22">
        <v>390</v>
      </c>
      <c r="L32" s="22">
        <v>6332</v>
      </c>
      <c r="M32" s="22">
        <v>7712</v>
      </c>
      <c r="N32" s="22">
        <v>4424</v>
      </c>
      <c r="O32" s="22">
        <v>1119</v>
      </c>
      <c r="P32" s="22">
        <v>962</v>
      </c>
      <c r="Q32" s="22">
        <v>361</v>
      </c>
      <c r="R32" s="23">
        <v>1</v>
      </c>
      <c r="S32" s="24">
        <v>51316</v>
      </c>
      <c r="T32" s="25">
        <v>24895</v>
      </c>
    </row>
    <row r="33" spans="1:20" x14ac:dyDescent="0.25">
      <c r="A33" s="20" t="s">
        <v>15</v>
      </c>
      <c r="B33" s="21">
        <v>416</v>
      </c>
      <c r="C33" s="22">
        <v>8</v>
      </c>
      <c r="D33" s="22">
        <v>158</v>
      </c>
      <c r="E33" s="22">
        <v>708</v>
      </c>
      <c r="F33" s="22">
        <v>35</v>
      </c>
      <c r="G33" s="22">
        <v>619</v>
      </c>
      <c r="H33" s="22">
        <v>3639</v>
      </c>
      <c r="I33" s="22">
        <v>787</v>
      </c>
      <c r="J33" s="22">
        <v>852</v>
      </c>
      <c r="K33" s="22">
        <v>188</v>
      </c>
      <c r="L33" s="22">
        <v>6487</v>
      </c>
      <c r="M33" s="22">
        <v>2572</v>
      </c>
      <c r="N33" s="22">
        <v>6532</v>
      </c>
      <c r="O33" s="22">
        <v>119</v>
      </c>
      <c r="P33" s="22">
        <v>5044</v>
      </c>
      <c r="Q33" s="22">
        <v>14</v>
      </c>
      <c r="R33" s="23">
        <v>0</v>
      </c>
      <c r="S33" s="24">
        <v>28178</v>
      </c>
      <c r="T33" s="25">
        <v>9041</v>
      </c>
    </row>
    <row r="34" spans="1:20" x14ac:dyDescent="0.25">
      <c r="A34" s="20" t="s">
        <v>16</v>
      </c>
      <c r="B34" s="21">
        <v>13318</v>
      </c>
      <c r="C34" s="22">
        <v>5</v>
      </c>
      <c r="D34" s="22">
        <v>119</v>
      </c>
      <c r="E34" s="22">
        <v>8320</v>
      </c>
      <c r="F34" s="22">
        <v>463</v>
      </c>
      <c r="G34" s="22">
        <v>4581</v>
      </c>
      <c r="H34" s="22">
        <v>10450</v>
      </c>
      <c r="I34" s="22">
        <v>1146</v>
      </c>
      <c r="J34" s="22">
        <v>3431</v>
      </c>
      <c r="K34" s="22">
        <v>493</v>
      </c>
      <c r="L34" s="22">
        <v>4790</v>
      </c>
      <c r="M34" s="22">
        <v>11339</v>
      </c>
      <c r="N34" s="22">
        <v>4624</v>
      </c>
      <c r="O34" s="22">
        <v>950</v>
      </c>
      <c r="P34" s="22">
        <v>3383</v>
      </c>
      <c r="Q34" s="22">
        <v>12</v>
      </c>
      <c r="R34" s="23">
        <v>0</v>
      </c>
      <c r="S34" s="24">
        <v>67424</v>
      </c>
      <c r="T34" s="25">
        <v>18875</v>
      </c>
    </row>
    <row r="35" spans="1:20" x14ac:dyDescent="0.25">
      <c r="A35" s="20" t="s">
        <v>17</v>
      </c>
      <c r="B35" s="21">
        <v>9677</v>
      </c>
      <c r="C35" s="22">
        <v>510</v>
      </c>
      <c r="D35" s="22">
        <v>428</v>
      </c>
      <c r="E35" s="22">
        <v>14181</v>
      </c>
      <c r="F35" s="22">
        <v>688</v>
      </c>
      <c r="G35" s="22">
        <v>5991</v>
      </c>
      <c r="H35" s="22">
        <v>19060</v>
      </c>
      <c r="I35" s="22">
        <v>3687</v>
      </c>
      <c r="J35" s="22">
        <v>7557</v>
      </c>
      <c r="K35" s="22">
        <v>1157</v>
      </c>
      <c r="L35" s="22">
        <v>12896</v>
      </c>
      <c r="M35" s="22">
        <v>18011</v>
      </c>
      <c r="N35" s="22">
        <v>8867</v>
      </c>
      <c r="O35" s="22">
        <v>1535</v>
      </c>
      <c r="P35" s="22">
        <v>3865</v>
      </c>
      <c r="Q35" s="22">
        <v>48</v>
      </c>
      <c r="R35" s="23">
        <v>0</v>
      </c>
      <c r="S35" s="24">
        <v>108158</v>
      </c>
      <c r="T35" s="25">
        <v>44116</v>
      </c>
    </row>
    <row r="36" spans="1:20" x14ac:dyDescent="0.25">
      <c r="A36" s="20" t="s">
        <v>18</v>
      </c>
      <c r="B36" s="21">
        <v>5253</v>
      </c>
      <c r="C36" s="22">
        <v>79</v>
      </c>
      <c r="D36" s="22">
        <v>142</v>
      </c>
      <c r="E36" s="22">
        <v>2846</v>
      </c>
      <c r="F36" s="22">
        <v>65</v>
      </c>
      <c r="G36" s="22">
        <v>2917</v>
      </c>
      <c r="H36" s="22">
        <v>6097</v>
      </c>
      <c r="I36" s="22">
        <v>729</v>
      </c>
      <c r="J36" s="22">
        <v>3930</v>
      </c>
      <c r="K36" s="22">
        <v>175</v>
      </c>
      <c r="L36" s="22">
        <v>4243</v>
      </c>
      <c r="M36" s="22">
        <v>18413</v>
      </c>
      <c r="N36" s="22">
        <v>10488</v>
      </c>
      <c r="O36" s="22">
        <v>1207</v>
      </c>
      <c r="P36" s="22">
        <v>1328</v>
      </c>
      <c r="Q36" s="22">
        <v>34</v>
      </c>
      <c r="R36" s="23">
        <v>0</v>
      </c>
      <c r="S36" s="24">
        <v>57946</v>
      </c>
      <c r="T36" s="25">
        <v>17217</v>
      </c>
    </row>
    <row r="37" spans="1:20" x14ac:dyDescent="0.25">
      <c r="A37" s="20" t="s">
        <v>19</v>
      </c>
      <c r="B37" s="21">
        <v>3047</v>
      </c>
      <c r="C37" s="22">
        <v>359</v>
      </c>
      <c r="D37" s="22">
        <v>44</v>
      </c>
      <c r="E37" s="22">
        <v>3519</v>
      </c>
      <c r="F37" s="22">
        <v>133</v>
      </c>
      <c r="G37" s="22">
        <v>619</v>
      </c>
      <c r="H37" s="22">
        <v>5826</v>
      </c>
      <c r="I37" s="22">
        <v>272</v>
      </c>
      <c r="J37" s="22">
        <v>960</v>
      </c>
      <c r="K37" s="22">
        <v>137</v>
      </c>
      <c r="L37" s="22">
        <v>1369</v>
      </c>
      <c r="M37" s="22">
        <v>5193</v>
      </c>
      <c r="N37" s="22">
        <v>1221</v>
      </c>
      <c r="O37" s="22">
        <v>121</v>
      </c>
      <c r="P37" s="22">
        <v>415</v>
      </c>
      <c r="Q37" s="22">
        <v>1</v>
      </c>
      <c r="R37" s="23">
        <v>0</v>
      </c>
      <c r="S37" s="24">
        <v>23236</v>
      </c>
      <c r="T37" s="25">
        <v>5866</v>
      </c>
    </row>
    <row r="38" spans="1:20" x14ac:dyDescent="0.25">
      <c r="A38" s="20" t="s">
        <v>20</v>
      </c>
      <c r="B38" s="21">
        <v>4328</v>
      </c>
      <c r="C38" s="22">
        <v>5185</v>
      </c>
      <c r="D38" s="22">
        <v>273</v>
      </c>
      <c r="E38" s="22">
        <v>5098</v>
      </c>
      <c r="F38" s="22">
        <v>497</v>
      </c>
      <c r="G38" s="22">
        <v>2025</v>
      </c>
      <c r="H38" s="22">
        <v>11350</v>
      </c>
      <c r="I38" s="22">
        <v>1870</v>
      </c>
      <c r="J38" s="22">
        <v>5417</v>
      </c>
      <c r="K38" s="22">
        <v>251</v>
      </c>
      <c r="L38" s="22">
        <v>7127</v>
      </c>
      <c r="M38" s="22">
        <v>11662</v>
      </c>
      <c r="N38" s="22">
        <v>10769</v>
      </c>
      <c r="O38" s="22">
        <v>2043</v>
      </c>
      <c r="P38" s="22">
        <v>2190</v>
      </c>
      <c r="Q38" s="22">
        <v>54</v>
      </c>
      <c r="R38" s="23">
        <v>15</v>
      </c>
      <c r="S38" s="24">
        <v>70154</v>
      </c>
      <c r="T38" s="25">
        <v>16348</v>
      </c>
    </row>
    <row r="39" spans="1:20" x14ac:dyDescent="0.25">
      <c r="A39" s="20" t="s">
        <v>21</v>
      </c>
      <c r="B39" s="21">
        <v>19</v>
      </c>
      <c r="C39" s="22">
        <v>346</v>
      </c>
      <c r="D39" s="22">
        <v>11</v>
      </c>
      <c r="E39" s="22">
        <v>200</v>
      </c>
      <c r="F39" s="22">
        <v>3</v>
      </c>
      <c r="G39" s="22">
        <v>195</v>
      </c>
      <c r="H39" s="22">
        <v>785</v>
      </c>
      <c r="I39" s="22">
        <v>56</v>
      </c>
      <c r="J39" s="22">
        <v>394</v>
      </c>
      <c r="K39" s="22">
        <v>8</v>
      </c>
      <c r="L39" s="22">
        <v>219</v>
      </c>
      <c r="M39" s="22">
        <v>2296</v>
      </c>
      <c r="N39" s="22">
        <v>473</v>
      </c>
      <c r="O39" s="22">
        <v>106</v>
      </c>
      <c r="P39" s="22">
        <v>254</v>
      </c>
      <c r="Q39" s="22">
        <v>0</v>
      </c>
      <c r="R39" s="23">
        <v>0</v>
      </c>
      <c r="S39" s="24">
        <v>5365</v>
      </c>
      <c r="T39" s="25">
        <v>836</v>
      </c>
    </row>
    <row r="40" spans="1:20" x14ac:dyDescent="0.25">
      <c r="A40" s="20" t="s">
        <v>22</v>
      </c>
      <c r="B40" s="21">
        <v>389</v>
      </c>
      <c r="C40" s="22">
        <v>139</v>
      </c>
      <c r="D40" s="22">
        <v>59</v>
      </c>
      <c r="E40" s="22">
        <v>1078</v>
      </c>
      <c r="F40" s="22">
        <v>4</v>
      </c>
      <c r="G40" s="22">
        <v>259</v>
      </c>
      <c r="H40" s="22">
        <v>3267</v>
      </c>
      <c r="I40" s="22">
        <v>392</v>
      </c>
      <c r="J40" s="22">
        <v>440</v>
      </c>
      <c r="K40" s="22">
        <v>86</v>
      </c>
      <c r="L40" s="22">
        <v>3782</v>
      </c>
      <c r="M40" s="22">
        <v>1120</v>
      </c>
      <c r="N40" s="22">
        <v>1353</v>
      </c>
      <c r="O40" s="22">
        <v>2430</v>
      </c>
      <c r="P40" s="22">
        <v>596</v>
      </c>
      <c r="Q40" s="22">
        <v>1</v>
      </c>
      <c r="R40" s="23">
        <v>7</v>
      </c>
      <c r="S40" s="24">
        <v>15402</v>
      </c>
      <c r="T40" s="25">
        <v>5176</v>
      </c>
    </row>
    <row r="41" spans="1:20" ht="15.75" thickBot="1" x14ac:dyDescent="0.3">
      <c r="A41" s="26" t="s">
        <v>23</v>
      </c>
      <c r="B41" s="27">
        <v>10618</v>
      </c>
      <c r="C41" s="28">
        <v>1637</v>
      </c>
      <c r="D41" s="28">
        <v>4932</v>
      </c>
      <c r="E41" s="28">
        <v>47764</v>
      </c>
      <c r="F41" s="28">
        <v>1293</v>
      </c>
      <c r="G41" s="28">
        <v>20997</v>
      </c>
      <c r="H41" s="28">
        <v>162797</v>
      </c>
      <c r="I41" s="28">
        <v>21372</v>
      </c>
      <c r="J41" s="28">
        <v>45660</v>
      </c>
      <c r="K41" s="28">
        <v>11417</v>
      </c>
      <c r="L41" s="28">
        <v>93267</v>
      </c>
      <c r="M41" s="28">
        <v>37788</v>
      </c>
      <c r="N41" s="28">
        <v>38948</v>
      </c>
      <c r="O41" s="28">
        <v>29995</v>
      </c>
      <c r="P41" s="28">
        <v>22294</v>
      </c>
      <c r="Q41" s="28">
        <v>476</v>
      </c>
      <c r="R41" s="29">
        <v>9</v>
      </c>
      <c r="S41" s="30">
        <v>551264</v>
      </c>
      <c r="T41" s="31">
        <v>70056</v>
      </c>
    </row>
    <row r="42" spans="1:20" ht="15.75" thickBot="1" x14ac:dyDescent="0.3">
      <c r="A42" s="32" t="s">
        <v>24</v>
      </c>
      <c r="B42" s="33">
        <v>51323</v>
      </c>
      <c r="C42" s="33">
        <v>9023</v>
      </c>
      <c r="D42" s="33">
        <v>10056</v>
      </c>
      <c r="E42" s="33">
        <v>93329</v>
      </c>
      <c r="F42" s="33">
        <v>4673</v>
      </c>
      <c r="G42" s="33">
        <v>48992</v>
      </c>
      <c r="H42" s="33">
        <v>253563</v>
      </c>
      <c r="I42" s="33">
        <v>36133</v>
      </c>
      <c r="J42" s="33">
        <v>81842</v>
      </c>
      <c r="K42" s="33">
        <v>15066</v>
      </c>
      <c r="L42" s="33">
        <v>155240</v>
      </c>
      <c r="M42" s="33">
        <v>132316</v>
      </c>
      <c r="N42" s="33">
        <v>97134</v>
      </c>
      <c r="O42" s="33">
        <v>46180</v>
      </c>
      <c r="P42" s="33">
        <v>43219</v>
      </c>
      <c r="Q42" s="33">
        <v>1098</v>
      </c>
      <c r="R42" s="33">
        <v>83</v>
      </c>
      <c r="S42" s="34">
        <v>1079270</v>
      </c>
      <c r="T42" s="33">
        <v>251422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71</v>
      </c>
      <c r="C48" s="16">
        <v>21</v>
      </c>
      <c r="D48" s="16">
        <v>0</v>
      </c>
      <c r="E48" s="16">
        <v>22</v>
      </c>
      <c r="F48" s="16">
        <v>0</v>
      </c>
      <c r="G48" s="16">
        <v>13</v>
      </c>
      <c r="H48" s="16">
        <v>46</v>
      </c>
      <c r="I48" s="16">
        <v>2876</v>
      </c>
      <c r="J48" s="16">
        <v>29</v>
      </c>
      <c r="K48" s="16">
        <v>0</v>
      </c>
      <c r="L48" s="16">
        <v>1129</v>
      </c>
      <c r="M48" s="16">
        <v>0</v>
      </c>
      <c r="N48" s="16">
        <v>55</v>
      </c>
      <c r="O48" s="16">
        <v>0</v>
      </c>
      <c r="P48" s="16">
        <v>2</v>
      </c>
      <c r="Q48" s="16">
        <v>0</v>
      </c>
      <c r="R48" s="17">
        <v>0</v>
      </c>
      <c r="S48" s="18">
        <v>4264</v>
      </c>
      <c r="T48" s="19">
        <v>157</v>
      </c>
    </row>
    <row r="49" spans="1:20" x14ac:dyDescent="0.25">
      <c r="A49" s="20" t="s">
        <v>10</v>
      </c>
      <c r="B49" s="21">
        <v>25</v>
      </c>
      <c r="C49" s="22">
        <v>0</v>
      </c>
      <c r="D49" s="22">
        <v>0</v>
      </c>
      <c r="E49" s="22">
        <v>90</v>
      </c>
      <c r="F49" s="22">
        <v>0</v>
      </c>
      <c r="G49" s="22">
        <v>12</v>
      </c>
      <c r="H49" s="22">
        <v>333</v>
      </c>
      <c r="I49" s="22">
        <v>18</v>
      </c>
      <c r="J49" s="22">
        <v>478</v>
      </c>
      <c r="K49" s="22">
        <v>6</v>
      </c>
      <c r="L49" s="22">
        <v>540</v>
      </c>
      <c r="M49" s="22">
        <v>0</v>
      </c>
      <c r="N49" s="22">
        <v>138</v>
      </c>
      <c r="O49" s="22">
        <v>0</v>
      </c>
      <c r="P49" s="22">
        <v>44</v>
      </c>
      <c r="Q49" s="22">
        <v>20</v>
      </c>
      <c r="R49" s="23">
        <v>0</v>
      </c>
      <c r="S49" s="24">
        <v>1704</v>
      </c>
      <c r="T49" s="25">
        <v>173</v>
      </c>
    </row>
    <row r="50" spans="1:20" x14ac:dyDescent="0.25">
      <c r="A50" s="20" t="s">
        <v>11</v>
      </c>
      <c r="B50" s="21">
        <v>0</v>
      </c>
      <c r="C50" s="22">
        <v>7</v>
      </c>
      <c r="D50" s="22">
        <v>104</v>
      </c>
      <c r="E50" s="22">
        <v>442</v>
      </c>
      <c r="F50" s="22">
        <v>0</v>
      </c>
      <c r="G50" s="22">
        <v>344</v>
      </c>
      <c r="H50" s="22">
        <v>692</v>
      </c>
      <c r="I50" s="22">
        <v>153</v>
      </c>
      <c r="J50" s="22">
        <v>284</v>
      </c>
      <c r="K50" s="22">
        <v>4</v>
      </c>
      <c r="L50" s="22">
        <v>528</v>
      </c>
      <c r="M50" s="22">
        <v>0</v>
      </c>
      <c r="N50" s="22">
        <v>125</v>
      </c>
      <c r="O50" s="22">
        <v>1</v>
      </c>
      <c r="P50" s="22">
        <v>33</v>
      </c>
      <c r="Q50" s="22">
        <v>8</v>
      </c>
      <c r="R50" s="23">
        <v>0</v>
      </c>
      <c r="S50" s="24">
        <v>2725</v>
      </c>
      <c r="T50" s="25">
        <v>228</v>
      </c>
    </row>
    <row r="51" spans="1:20" x14ac:dyDescent="0.25">
      <c r="A51" s="20" t="s">
        <v>12</v>
      </c>
      <c r="B51" s="21">
        <v>64</v>
      </c>
      <c r="C51" s="22">
        <v>0</v>
      </c>
      <c r="D51" s="22">
        <v>23</v>
      </c>
      <c r="E51" s="22">
        <v>535</v>
      </c>
      <c r="F51" s="22">
        <v>6</v>
      </c>
      <c r="G51" s="22">
        <v>317</v>
      </c>
      <c r="H51" s="22">
        <v>283</v>
      </c>
      <c r="I51" s="22">
        <v>108</v>
      </c>
      <c r="J51" s="22">
        <v>202</v>
      </c>
      <c r="K51" s="22">
        <v>20</v>
      </c>
      <c r="L51" s="22">
        <v>451</v>
      </c>
      <c r="M51" s="22">
        <v>110</v>
      </c>
      <c r="N51" s="22">
        <v>215</v>
      </c>
      <c r="O51" s="22">
        <v>48</v>
      </c>
      <c r="P51" s="22">
        <v>117</v>
      </c>
      <c r="Q51" s="22">
        <v>0</v>
      </c>
      <c r="R51" s="23">
        <v>0</v>
      </c>
      <c r="S51" s="24">
        <v>2499</v>
      </c>
      <c r="T51" s="25">
        <v>143</v>
      </c>
    </row>
    <row r="52" spans="1:20" x14ac:dyDescent="0.25">
      <c r="A52" s="20" t="s">
        <v>13</v>
      </c>
      <c r="B52" s="21">
        <v>195</v>
      </c>
      <c r="C52" s="22">
        <v>1</v>
      </c>
      <c r="D52" s="22">
        <v>62</v>
      </c>
      <c r="E52" s="22">
        <v>704</v>
      </c>
      <c r="F52" s="22">
        <v>10</v>
      </c>
      <c r="G52" s="22">
        <v>322</v>
      </c>
      <c r="H52" s="22">
        <v>701</v>
      </c>
      <c r="I52" s="22">
        <v>124</v>
      </c>
      <c r="J52" s="22">
        <v>272</v>
      </c>
      <c r="K52" s="22">
        <v>0</v>
      </c>
      <c r="L52" s="22">
        <v>246</v>
      </c>
      <c r="M52" s="22">
        <v>0</v>
      </c>
      <c r="N52" s="22">
        <v>664</v>
      </c>
      <c r="O52" s="22">
        <v>13</v>
      </c>
      <c r="P52" s="22">
        <v>104</v>
      </c>
      <c r="Q52" s="22">
        <v>2</v>
      </c>
      <c r="R52" s="23">
        <v>0</v>
      </c>
      <c r="S52" s="24">
        <v>3420</v>
      </c>
      <c r="T52" s="25">
        <v>3128</v>
      </c>
    </row>
    <row r="53" spans="1:20" x14ac:dyDescent="0.25">
      <c r="A53" s="20" t="s">
        <v>14</v>
      </c>
      <c r="B53" s="21">
        <v>6702</v>
      </c>
      <c r="C53" s="22">
        <v>133</v>
      </c>
      <c r="D53" s="22">
        <v>591</v>
      </c>
      <c r="E53" s="22">
        <v>8301</v>
      </c>
      <c r="F53" s="22">
        <v>1410</v>
      </c>
      <c r="G53" s="22">
        <v>3769</v>
      </c>
      <c r="H53" s="22">
        <v>12461</v>
      </c>
      <c r="I53" s="22">
        <v>3119</v>
      </c>
      <c r="J53" s="22">
        <v>9787</v>
      </c>
      <c r="K53" s="22">
        <v>325</v>
      </c>
      <c r="L53" s="22">
        <v>11628</v>
      </c>
      <c r="M53" s="22">
        <v>6857</v>
      </c>
      <c r="N53" s="22">
        <v>14062</v>
      </c>
      <c r="O53" s="22">
        <v>1977</v>
      </c>
      <c r="P53" s="22">
        <v>5103</v>
      </c>
      <c r="Q53" s="22">
        <v>935</v>
      </c>
      <c r="R53" s="23">
        <v>9</v>
      </c>
      <c r="S53" s="24">
        <v>87169</v>
      </c>
      <c r="T53" s="25">
        <v>27648</v>
      </c>
    </row>
    <row r="54" spans="1:20" x14ac:dyDescent="0.25">
      <c r="A54" s="20" t="s">
        <v>15</v>
      </c>
      <c r="B54" s="21">
        <v>2583</v>
      </c>
      <c r="C54" s="22">
        <v>0</v>
      </c>
      <c r="D54" s="22">
        <v>113</v>
      </c>
      <c r="E54" s="22">
        <v>1787</v>
      </c>
      <c r="F54" s="22">
        <v>48</v>
      </c>
      <c r="G54" s="22">
        <v>378</v>
      </c>
      <c r="H54" s="22">
        <v>2516</v>
      </c>
      <c r="I54" s="22">
        <v>169</v>
      </c>
      <c r="J54" s="22">
        <v>388</v>
      </c>
      <c r="K54" s="22">
        <v>6</v>
      </c>
      <c r="L54" s="22">
        <v>938</v>
      </c>
      <c r="M54" s="22">
        <v>1119</v>
      </c>
      <c r="N54" s="22">
        <v>1113</v>
      </c>
      <c r="O54" s="22">
        <v>159</v>
      </c>
      <c r="P54" s="22">
        <v>203</v>
      </c>
      <c r="Q54" s="22">
        <v>0</v>
      </c>
      <c r="R54" s="23">
        <v>0</v>
      </c>
      <c r="S54" s="24">
        <v>11520</v>
      </c>
      <c r="T54" s="25">
        <v>8647</v>
      </c>
    </row>
    <row r="55" spans="1:20" x14ac:dyDescent="0.25">
      <c r="A55" s="20" t="s">
        <v>16</v>
      </c>
      <c r="B55" s="21">
        <v>1013</v>
      </c>
      <c r="C55" s="22">
        <v>0</v>
      </c>
      <c r="D55" s="22">
        <v>15</v>
      </c>
      <c r="E55" s="22">
        <v>1031</v>
      </c>
      <c r="F55" s="22">
        <v>5</v>
      </c>
      <c r="G55" s="22">
        <v>382</v>
      </c>
      <c r="H55" s="22">
        <v>960</v>
      </c>
      <c r="I55" s="22">
        <v>153</v>
      </c>
      <c r="J55" s="22">
        <v>605</v>
      </c>
      <c r="K55" s="22">
        <v>13</v>
      </c>
      <c r="L55" s="22">
        <v>519</v>
      </c>
      <c r="M55" s="22">
        <v>0</v>
      </c>
      <c r="N55" s="22">
        <v>310</v>
      </c>
      <c r="O55" s="22">
        <v>26</v>
      </c>
      <c r="P55" s="22">
        <v>191</v>
      </c>
      <c r="Q55" s="22">
        <v>5</v>
      </c>
      <c r="R55" s="23">
        <v>0</v>
      </c>
      <c r="S55" s="24">
        <v>5228</v>
      </c>
      <c r="T55" s="25">
        <v>4574</v>
      </c>
    </row>
    <row r="56" spans="1:20" x14ac:dyDescent="0.25">
      <c r="A56" s="20" t="s">
        <v>17</v>
      </c>
      <c r="B56" s="21">
        <v>2413</v>
      </c>
      <c r="C56" s="22">
        <v>367</v>
      </c>
      <c r="D56" s="22">
        <v>165</v>
      </c>
      <c r="E56" s="22">
        <v>3011</v>
      </c>
      <c r="F56" s="22">
        <v>12</v>
      </c>
      <c r="G56" s="22">
        <v>1175</v>
      </c>
      <c r="H56" s="22">
        <v>1607</v>
      </c>
      <c r="I56" s="22">
        <v>994</v>
      </c>
      <c r="J56" s="22">
        <v>895</v>
      </c>
      <c r="K56" s="22">
        <v>153</v>
      </c>
      <c r="L56" s="22">
        <v>1854</v>
      </c>
      <c r="M56" s="22">
        <v>3346</v>
      </c>
      <c r="N56" s="22">
        <v>2269</v>
      </c>
      <c r="O56" s="22">
        <v>167</v>
      </c>
      <c r="P56" s="22">
        <v>1279</v>
      </c>
      <c r="Q56" s="22">
        <v>16</v>
      </c>
      <c r="R56" s="23">
        <v>0</v>
      </c>
      <c r="S56" s="24">
        <v>19723</v>
      </c>
      <c r="T56" s="25">
        <v>21596</v>
      </c>
    </row>
    <row r="57" spans="1:20" x14ac:dyDescent="0.25">
      <c r="A57" s="20" t="s">
        <v>18</v>
      </c>
      <c r="B57" s="21">
        <v>2524</v>
      </c>
      <c r="C57" s="22">
        <v>24</v>
      </c>
      <c r="D57" s="22">
        <v>134</v>
      </c>
      <c r="E57" s="22">
        <v>9994</v>
      </c>
      <c r="F57" s="22">
        <v>77</v>
      </c>
      <c r="G57" s="22">
        <v>1052</v>
      </c>
      <c r="H57" s="22">
        <v>1859</v>
      </c>
      <c r="I57" s="22">
        <v>301</v>
      </c>
      <c r="J57" s="22">
        <v>797</v>
      </c>
      <c r="K57" s="22">
        <v>14</v>
      </c>
      <c r="L57" s="22">
        <v>1150</v>
      </c>
      <c r="M57" s="22">
        <v>978</v>
      </c>
      <c r="N57" s="22">
        <v>1054</v>
      </c>
      <c r="O57" s="22">
        <v>53</v>
      </c>
      <c r="P57" s="22">
        <v>326</v>
      </c>
      <c r="Q57" s="22">
        <v>62</v>
      </c>
      <c r="R57" s="23">
        <v>9</v>
      </c>
      <c r="S57" s="24">
        <v>20408</v>
      </c>
      <c r="T57" s="25">
        <v>18847</v>
      </c>
    </row>
    <row r="58" spans="1:20" x14ac:dyDescent="0.25">
      <c r="A58" s="20" t="s">
        <v>19</v>
      </c>
      <c r="B58" s="21">
        <v>533</v>
      </c>
      <c r="C58" s="22">
        <v>49</v>
      </c>
      <c r="D58" s="22">
        <v>6</v>
      </c>
      <c r="E58" s="22">
        <v>1972</v>
      </c>
      <c r="F58" s="22">
        <v>31</v>
      </c>
      <c r="G58" s="22">
        <v>208</v>
      </c>
      <c r="H58" s="22">
        <v>415</v>
      </c>
      <c r="I58" s="22">
        <v>100</v>
      </c>
      <c r="J58" s="22">
        <v>242</v>
      </c>
      <c r="K58" s="22">
        <v>1</v>
      </c>
      <c r="L58" s="22">
        <v>208</v>
      </c>
      <c r="M58" s="22">
        <v>0</v>
      </c>
      <c r="N58" s="22">
        <v>101</v>
      </c>
      <c r="O58" s="22">
        <v>8</v>
      </c>
      <c r="P58" s="22">
        <v>88</v>
      </c>
      <c r="Q58" s="22">
        <v>6</v>
      </c>
      <c r="R58" s="23">
        <v>0</v>
      </c>
      <c r="S58" s="24">
        <v>3968</v>
      </c>
      <c r="T58" s="25">
        <v>6085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4</v>
      </c>
      <c r="F60" s="22">
        <v>0</v>
      </c>
      <c r="G60" s="22">
        <v>7</v>
      </c>
      <c r="H60" s="22">
        <v>14</v>
      </c>
      <c r="I60" s="22">
        <v>22</v>
      </c>
      <c r="J60" s="22">
        <v>5</v>
      </c>
      <c r="K60" s="22">
        <v>0</v>
      </c>
      <c r="L60" s="22">
        <v>57</v>
      </c>
      <c r="M60" s="22">
        <v>0</v>
      </c>
      <c r="N60" s="22">
        <v>5</v>
      </c>
      <c r="O60" s="22">
        <v>0</v>
      </c>
      <c r="P60" s="22">
        <v>9</v>
      </c>
      <c r="Q60" s="22">
        <v>0</v>
      </c>
      <c r="R60" s="23">
        <v>0</v>
      </c>
      <c r="S60" s="24">
        <v>123</v>
      </c>
      <c r="T60" s="25">
        <v>59</v>
      </c>
    </row>
    <row r="61" spans="1:20" x14ac:dyDescent="0.25">
      <c r="A61" s="20" t="s">
        <v>22</v>
      </c>
      <c r="B61" s="21">
        <v>170</v>
      </c>
      <c r="C61" s="22">
        <v>0</v>
      </c>
      <c r="D61" s="22">
        <v>0</v>
      </c>
      <c r="E61" s="22">
        <v>34</v>
      </c>
      <c r="F61" s="22">
        <v>0</v>
      </c>
      <c r="G61" s="22">
        <v>132</v>
      </c>
      <c r="H61" s="22">
        <v>99</v>
      </c>
      <c r="I61" s="22">
        <v>164</v>
      </c>
      <c r="J61" s="22">
        <v>6</v>
      </c>
      <c r="K61" s="22">
        <v>0</v>
      </c>
      <c r="L61" s="22">
        <v>83</v>
      </c>
      <c r="M61" s="22">
        <v>0</v>
      </c>
      <c r="N61" s="22">
        <v>15</v>
      </c>
      <c r="O61" s="22">
        <v>11</v>
      </c>
      <c r="P61" s="22">
        <v>5</v>
      </c>
      <c r="Q61" s="22">
        <v>0</v>
      </c>
      <c r="R61" s="23">
        <v>0</v>
      </c>
      <c r="S61" s="24">
        <v>719</v>
      </c>
      <c r="T61" s="25">
        <v>4958</v>
      </c>
    </row>
    <row r="62" spans="1:20" ht="15.75" thickBot="1" x14ac:dyDescent="0.3">
      <c r="A62" s="26" t="s">
        <v>23</v>
      </c>
      <c r="B62" s="27">
        <v>6286</v>
      </c>
      <c r="C62" s="28">
        <v>48</v>
      </c>
      <c r="D62" s="28">
        <v>92</v>
      </c>
      <c r="E62" s="28">
        <v>33390</v>
      </c>
      <c r="F62" s="28">
        <v>243</v>
      </c>
      <c r="G62" s="28">
        <v>5922</v>
      </c>
      <c r="H62" s="28">
        <v>25151</v>
      </c>
      <c r="I62" s="28">
        <v>7792</v>
      </c>
      <c r="J62" s="28">
        <v>8080</v>
      </c>
      <c r="K62" s="28">
        <v>656</v>
      </c>
      <c r="L62" s="28">
        <v>20451</v>
      </c>
      <c r="M62" s="28">
        <v>1782</v>
      </c>
      <c r="N62" s="28">
        <v>7637</v>
      </c>
      <c r="O62" s="28">
        <v>3412</v>
      </c>
      <c r="P62" s="28">
        <v>11411</v>
      </c>
      <c r="Q62" s="28">
        <v>1044</v>
      </c>
      <c r="R62" s="29">
        <v>9</v>
      </c>
      <c r="S62" s="30">
        <v>133406</v>
      </c>
      <c r="T62" s="31">
        <v>34229</v>
      </c>
    </row>
    <row r="63" spans="1:20" ht="15.75" thickBot="1" x14ac:dyDescent="0.3">
      <c r="A63" s="32" t="s">
        <v>24</v>
      </c>
      <c r="B63" s="33">
        <v>22579</v>
      </c>
      <c r="C63" s="33">
        <v>650</v>
      </c>
      <c r="D63" s="33">
        <v>1305</v>
      </c>
      <c r="E63" s="33">
        <v>61317</v>
      </c>
      <c r="F63" s="33">
        <v>1842</v>
      </c>
      <c r="G63" s="33">
        <v>14033</v>
      </c>
      <c r="H63" s="33">
        <v>47137</v>
      </c>
      <c r="I63" s="33">
        <v>16093</v>
      </c>
      <c r="J63" s="33">
        <v>22070</v>
      </c>
      <c r="K63" s="33">
        <v>1198</v>
      </c>
      <c r="L63" s="33">
        <v>39782</v>
      </c>
      <c r="M63" s="33">
        <v>14192</v>
      </c>
      <c r="N63" s="33">
        <v>27763</v>
      </c>
      <c r="O63" s="33">
        <v>5875</v>
      </c>
      <c r="P63" s="33">
        <v>18915</v>
      </c>
      <c r="Q63" s="33">
        <v>2098</v>
      </c>
      <c r="R63" s="33">
        <v>27</v>
      </c>
      <c r="S63" s="34">
        <v>296876</v>
      </c>
      <c r="T63" s="33">
        <v>130472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ht="15.75" thickBot="1" x14ac:dyDescent="0.3">
      <c r="A69" s="14" t="s">
        <v>9</v>
      </c>
      <c r="B69" s="15">
        <f>+B6+B27+B48</f>
        <v>1558</v>
      </c>
      <c r="C69" s="15">
        <f t="shared" ref="C69:R69" si="0">+C6+C27+C48</f>
        <v>256</v>
      </c>
      <c r="D69" s="15">
        <f t="shared" si="0"/>
        <v>1130</v>
      </c>
      <c r="E69" s="15">
        <f t="shared" si="0"/>
        <v>3664</v>
      </c>
      <c r="F69" s="15">
        <f t="shared" si="0"/>
        <v>254</v>
      </c>
      <c r="G69" s="15">
        <f t="shared" si="0"/>
        <v>4045</v>
      </c>
      <c r="H69" s="15">
        <f t="shared" si="0"/>
        <v>8521</v>
      </c>
      <c r="I69" s="15">
        <f t="shared" si="0"/>
        <v>5828</v>
      </c>
      <c r="J69" s="15">
        <f t="shared" si="0"/>
        <v>2947</v>
      </c>
      <c r="K69" s="15">
        <f t="shared" si="0"/>
        <v>980</v>
      </c>
      <c r="L69" s="15">
        <f t="shared" si="0"/>
        <v>5802</v>
      </c>
      <c r="M69" s="15">
        <f t="shared" si="0"/>
        <v>15026</v>
      </c>
      <c r="N69" s="15">
        <f t="shared" si="0"/>
        <v>5529</v>
      </c>
      <c r="O69" s="15">
        <f t="shared" si="0"/>
        <v>1107</v>
      </c>
      <c r="P69" s="15">
        <f t="shared" si="0"/>
        <v>2677</v>
      </c>
      <c r="Q69" s="15">
        <f t="shared" si="0"/>
        <v>663</v>
      </c>
      <c r="R69" s="15">
        <f t="shared" si="0"/>
        <v>1</v>
      </c>
      <c r="S69" s="18">
        <f>+SUM(B69:R69)</f>
        <v>59988</v>
      </c>
      <c r="T69" s="19">
        <f>+T6+T27+T48</f>
        <v>13057</v>
      </c>
    </row>
    <row r="70" spans="1:20" ht="15.75" thickBot="1" x14ac:dyDescent="0.3">
      <c r="A70" s="20" t="s">
        <v>10</v>
      </c>
      <c r="B70" s="15">
        <f t="shared" ref="B70:R70" si="1">+B7+B28+B49</f>
        <v>204</v>
      </c>
      <c r="C70" s="15">
        <f t="shared" si="1"/>
        <v>309</v>
      </c>
      <c r="D70" s="15">
        <f t="shared" si="1"/>
        <v>4170</v>
      </c>
      <c r="E70" s="15">
        <f t="shared" si="1"/>
        <v>4368</v>
      </c>
      <c r="F70" s="15">
        <f t="shared" si="1"/>
        <v>439</v>
      </c>
      <c r="G70" s="15">
        <f t="shared" si="1"/>
        <v>6489</v>
      </c>
      <c r="H70" s="15">
        <f t="shared" si="1"/>
        <v>11097</v>
      </c>
      <c r="I70" s="15">
        <f t="shared" si="1"/>
        <v>4505</v>
      </c>
      <c r="J70" s="15">
        <f t="shared" si="1"/>
        <v>5151</v>
      </c>
      <c r="K70" s="15">
        <f t="shared" si="1"/>
        <v>1792</v>
      </c>
      <c r="L70" s="15">
        <f t="shared" si="1"/>
        <v>8299</v>
      </c>
      <c r="M70" s="15">
        <f t="shared" si="1"/>
        <v>17641</v>
      </c>
      <c r="N70" s="15">
        <f t="shared" si="1"/>
        <v>5740</v>
      </c>
      <c r="O70" s="15">
        <f t="shared" si="1"/>
        <v>1641</v>
      </c>
      <c r="P70" s="15">
        <f t="shared" si="1"/>
        <v>4769</v>
      </c>
      <c r="Q70" s="15">
        <f t="shared" si="1"/>
        <v>885</v>
      </c>
      <c r="R70" s="15">
        <f t="shared" si="1"/>
        <v>51</v>
      </c>
      <c r="S70" s="24">
        <f t="shared" ref="S70:S83" si="2">+SUM(B70:R70)</f>
        <v>77550</v>
      </c>
      <c r="T70" s="19">
        <f t="shared" ref="T70:T84" si="3">+T7+T28+T49</f>
        <v>15254</v>
      </c>
    </row>
    <row r="71" spans="1:20" ht="15.75" thickBot="1" x14ac:dyDescent="0.3">
      <c r="A71" s="20" t="s">
        <v>11</v>
      </c>
      <c r="B71" s="15">
        <f t="shared" ref="B71:R71" si="4">+B8+B29+B50</f>
        <v>456</v>
      </c>
      <c r="C71" s="15">
        <f t="shared" si="4"/>
        <v>77</v>
      </c>
      <c r="D71" s="15">
        <f t="shared" si="4"/>
        <v>18064</v>
      </c>
      <c r="E71" s="15">
        <f t="shared" si="4"/>
        <v>13314</v>
      </c>
      <c r="F71" s="15">
        <f t="shared" si="4"/>
        <v>1356</v>
      </c>
      <c r="G71" s="15">
        <f t="shared" si="4"/>
        <v>18264</v>
      </c>
      <c r="H71" s="15">
        <f t="shared" si="4"/>
        <v>19788</v>
      </c>
      <c r="I71" s="15">
        <f t="shared" si="4"/>
        <v>7731</v>
      </c>
      <c r="J71" s="15">
        <f t="shared" si="4"/>
        <v>12573</v>
      </c>
      <c r="K71" s="15">
        <f t="shared" si="4"/>
        <v>4444</v>
      </c>
      <c r="L71" s="15">
        <f t="shared" si="4"/>
        <v>27921</v>
      </c>
      <c r="M71" s="15">
        <f t="shared" si="4"/>
        <v>24821</v>
      </c>
      <c r="N71" s="15">
        <f t="shared" si="4"/>
        <v>10781</v>
      </c>
      <c r="O71" s="15">
        <f t="shared" si="4"/>
        <v>2646</v>
      </c>
      <c r="P71" s="15">
        <f t="shared" si="4"/>
        <v>11273</v>
      </c>
      <c r="Q71" s="15">
        <f t="shared" si="4"/>
        <v>1326</v>
      </c>
      <c r="R71" s="15">
        <f t="shared" si="4"/>
        <v>19</v>
      </c>
      <c r="S71" s="24">
        <f t="shared" si="2"/>
        <v>174854</v>
      </c>
      <c r="T71" s="19">
        <f t="shared" si="3"/>
        <v>26046</v>
      </c>
    </row>
    <row r="72" spans="1:20" ht="15.75" thickBot="1" x14ac:dyDescent="0.3">
      <c r="A72" s="20" t="s">
        <v>12</v>
      </c>
      <c r="B72" s="15">
        <f t="shared" ref="B72:R72" si="5">+B9+B30+B51</f>
        <v>4424</v>
      </c>
      <c r="C72" s="15">
        <f t="shared" si="5"/>
        <v>162</v>
      </c>
      <c r="D72" s="15">
        <f t="shared" si="5"/>
        <v>8160</v>
      </c>
      <c r="E72" s="15">
        <f t="shared" si="5"/>
        <v>3061</v>
      </c>
      <c r="F72" s="15">
        <f t="shared" si="5"/>
        <v>454</v>
      </c>
      <c r="G72" s="15">
        <f t="shared" si="5"/>
        <v>6925</v>
      </c>
      <c r="H72" s="15">
        <f t="shared" si="5"/>
        <v>6731</v>
      </c>
      <c r="I72" s="15">
        <f t="shared" si="5"/>
        <v>2376</v>
      </c>
      <c r="J72" s="15">
        <f t="shared" si="5"/>
        <v>4309</v>
      </c>
      <c r="K72" s="15">
        <f t="shared" si="5"/>
        <v>1480</v>
      </c>
      <c r="L72" s="15">
        <f t="shared" si="5"/>
        <v>8897</v>
      </c>
      <c r="M72" s="15">
        <f t="shared" si="5"/>
        <v>15196</v>
      </c>
      <c r="N72" s="15">
        <f t="shared" si="5"/>
        <v>2500</v>
      </c>
      <c r="O72" s="15">
        <f t="shared" si="5"/>
        <v>1340</v>
      </c>
      <c r="P72" s="15">
        <f t="shared" si="5"/>
        <v>4454</v>
      </c>
      <c r="Q72" s="15">
        <f t="shared" si="5"/>
        <v>314</v>
      </c>
      <c r="R72" s="15">
        <f t="shared" si="5"/>
        <v>4</v>
      </c>
      <c r="S72" s="24">
        <f t="shared" si="2"/>
        <v>70787</v>
      </c>
      <c r="T72" s="19">
        <f t="shared" si="3"/>
        <v>8621</v>
      </c>
    </row>
    <row r="73" spans="1:20" ht="15.75" thickBot="1" x14ac:dyDescent="0.3">
      <c r="A73" s="20" t="s">
        <v>13</v>
      </c>
      <c r="B73" s="15">
        <f t="shared" ref="B73:R73" si="6">+B10+B31+B52</f>
        <v>9998</v>
      </c>
      <c r="C73" s="15">
        <f t="shared" si="6"/>
        <v>771</v>
      </c>
      <c r="D73" s="15">
        <f t="shared" si="6"/>
        <v>8795</v>
      </c>
      <c r="E73" s="15">
        <f t="shared" si="6"/>
        <v>6919</v>
      </c>
      <c r="F73" s="15">
        <f t="shared" si="6"/>
        <v>715</v>
      </c>
      <c r="G73" s="15">
        <f t="shared" si="6"/>
        <v>19197</v>
      </c>
      <c r="H73" s="15">
        <f t="shared" si="6"/>
        <v>19171</v>
      </c>
      <c r="I73" s="15">
        <f t="shared" si="6"/>
        <v>8086</v>
      </c>
      <c r="J73" s="15">
        <f t="shared" si="6"/>
        <v>6513</v>
      </c>
      <c r="K73" s="15">
        <f t="shared" si="6"/>
        <v>3512</v>
      </c>
      <c r="L73" s="15">
        <f t="shared" si="6"/>
        <v>17870</v>
      </c>
      <c r="M73" s="15">
        <f t="shared" si="6"/>
        <v>27497</v>
      </c>
      <c r="N73" s="15">
        <f t="shared" si="6"/>
        <v>14188</v>
      </c>
      <c r="O73" s="15">
        <f t="shared" si="6"/>
        <v>8897</v>
      </c>
      <c r="P73" s="15">
        <f t="shared" si="6"/>
        <v>7920</v>
      </c>
      <c r="Q73" s="15">
        <f t="shared" si="6"/>
        <v>1566</v>
      </c>
      <c r="R73" s="15">
        <f t="shared" si="6"/>
        <v>102</v>
      </c>
      <c r="S73" s="24">
        <f t="shared" si="2"/>
        <v>161717</v>
      </c>
      <c r="T73" s="19">
        <f t="shared" si="3"/>
        <v>31076</v>
      </c>
    </row>
    <row r="74" spans="1:20" ht="15.75" thickBot="1" x14ac:dyDescent="0.3">
      <c r="A74" s="20" t="s">
        <v>14</v>
      </c>
      <c r="B74" s="15">
        <f t="shared" ref="B74:R74" si="7">+B11+B32+B53</f>
        <v>22804</v>
      </c>
      <c r="C74" s="15">
        <f t="shared" si="7"/>
        <v>672</v>
      </c>
      <c r="D74" s="15">
        <f t="shared" si="7"/>
        <v>7445</v>
      </c>
      <c r="E74" s="15">
        <f t="shared" si="7"/>
        <v>27598</v>
      </c>
      <c r="F74" s="15">
        <f t="shared" si="7"/>
        <v>2660</v>
      </c>
      <c r="G74" s="15">
        <f t="shared" si="7"/>
        <v>44973</v>
      </c>
      <c r="H74" s="15">
        <f t="shared" si="7"/>
        <v>53036</v>
      </c>
      <c r="I74" s="15">
        <f t="shared" si="7"/>
        <v>17506</v>
      </c>
      <c r="J74" s="15">
        <f t="shared" si="7"/>
        <v>32883</v>
      </c>
      <c r="K74" s="15">
        <f t="shared" si="7"/>
        <v>10878</v>
      </c>
      <c r="L74" s="15">
        <f t="shared" si="7"/>
        <v>54351</v>
      </c>
      <c r="M74" s="15">
        <f t="shared" si="7"/>
        <v>75679</v>
      </c>
      <c r="N74" s="15">
        <f t="shared" si="7"/>
        <v>41287</v>
      </c>
      <c r="O74" s="15">
        <f t="shared" si="7"/>
        <v>12649</v>
      </c>
      <c r="P74" s="15">
        <f t="shared" si="7"/>
        <v>28562</v>
      </c>
      <c r="Q74" s="15">
        <f t="shared" si="7"/>
        <v>5012</v>
      </c>
      <c r="R74" s="15">
        <f t="shared" si="7"/>
        <v>50</v>
      </c>
      <c r="S74" s="24">
        <f t="shared" si="2"/>
        <v>438045</v>
      </c>
      <c r="T74" s="19">
        <f t="shared" si="3"/>
        <v>109385</v>
      </c>
    </row>
    <row r="75" spans="1:20" ht="15.75" thickBot="1" x14ac:dyDescent="0.3">
      <c r="A75" s="20" t="s">
        <v>15</v>
      </c>
      <c r="B75" s="15">
        <f t="shared" ref="B75:R75" si="8">+B12+B33+B54</f>
        <v>36188</v>
      </c>
      <c r="C75" s="15">
        <f t="shared" si="8"/>
        <v>313</v>
      </c>
      <c r="D75" s="15">
        <f t="shared" si="8"/>
        <v>5230</v>
      </c>
      <c r="E75" s="15">
        <f t="shared" si="8"/>
        <v>20701</v>
      </c>
      <c r="F75" s="15">
        <f t="shared" si="8"/>
        <v>1040</v>
      </c>
      <c r="G75" s="15">
        <f t="shared" si="8"/>
        <v>19955</v>
      </c>
      <c r="H75" s="15">
        <f t="shared" si="8"/>
        <v>27689</v>
      </c>
      <c r="I75" s="15">
        <f t="shared" si="8"/>
        <v>4970</v>
      </c>
      <c r="J75" s="15">
        <f t="shared" si="8"/>
        <v>7312</v>
      </c>
      <c r="K75" s="15">
        <f t="shared" si="8"/>
        <v>4859</v>
      </c>
      <c r="L75" s="15">
        <f t="shared" si="8"/>
        <v>23727</v>
      </c>
      <c r="M75" s="15">
        <f t="shared" si="8"/>
        <v>36602</v>
      </c>
      <c r="N75" s="15">
        <f t="shared" si="8"/>
        <v>16105</v>
      </c>
      <c r="O75" s="15">
        <f t="shared" si="8"/>
        <v>5177</v>
      </c>
      <c r="P75" s="15">
        <f t="shared" si="8"/>
        <v>16003</v>
      </c>
      <c r="Q75" s="15">
        <f t="shared" si="8"/>
        <v>546</v>
      </c>
      <c r="R75" s="15">
        <f t="shared" si="8"/>
        <v>4</v>
      </c>
      <c r="S75" s="24">
        <f t="shared" si="2"/>
        <v>226421</v>
      </c>
      <c r="T75" s="19">
        <f t="shared" si="3"/>
        <v>53520</v>
      </c>
    </row>
    <row r="76" spans="1:20" ht="15.75" thickBot="1" x14ac:dyDescent="0.3">
      <c r="A76" s="20" t="s">
        <v>16</v>
      </c>
      <c r="B76" s="15">
        <f t="shared" ref="B76:R76" si="9">+B13+B34+B55</f>
        <v>41217</v>
      </c>
      <c r="C76" s="15">
        <f t="shared" si="9"/>
        <v>78</v>
      </c>
      <c r="D76" s="15">
        <f t="shared" si="9"/>
        <v>749</v>
      </c>
      <c r="E76" s="15">
        <f t="shared" si="9"/>
        <v>20324</v>
      </c>
      <c r="F76" s="15">
        <f t="shared" si="9"/>
        <v>1453</v>
      </c>
      <c r="G76" s="15">
        <f t="shared" si="9"/>
        <v>20915</v>
      </c>
      <c r="H76" s="15">
        <f t="shared" si="9"/>
        <v>30488</v>
      </c>
      <c r="I76" s="15">
        <f t="shared" si="9"/>
        <v>5536</v>
      </c>
      <c r="J76" s="15">
        <f t="shared" si="9"/>
        <v>9613</v>
      </c>
      <c r="K76" s="15">
        <f t="shared" si="9"/>
        <v>4819</v>
      </c>
      <c r="L76" s="15">
        <f t="shared" si="9"/>
        <v>18662</v>
      </c>
      <c r="M76" s="15">
        <f t="shared" si="9"/>
        <v>54256</v>
      </c>
      <c r="N76" s="15">
        <f t="shared" si="9"/>
        <v>15089</v>
      </c>
      <c r="O76" s="15">
        <f t="shared" si="9"/>
        <v>4642</v>
      </c>
      <c r="P76" s="15">
        <f t="shared" si="9"/>
        <v>12268</v>
      </c>
      <c r="Q76" s="15">
        <f t="shared" si="9"/>
        <v>176</v>
      </c>
      <c r="R76" s="15">
        <f t="shared" si="9"/>
        <v>6</v>
      </c>
      <c r="S76" s="24">
        <f t="shared" si="2"/>
        <v>240291</v>
      </c>
      <c r="T76" s="19">
        <f t="shared" si="3"/>
        <v>47810</v>
      </c>
    </row>
    <row r="77" spans="1:20" ht="15.75" thickBot="1" x14ac:dyDescent="0.3">
      <c r="A77" s="20" t="s">
        <v>17</v>
      </c>
      <c r="B77" s="15">
        <f t="shared" ref="B77:R77" si="10">+B14+B35+B56</f>
        <v>28730</v>
      </c>
      <c r="C77" s="15">
        <f t="shared" si="10"/>
        <v>3054</v>
      </c>
      <c r="D77" s="15">
        <f t="shared" si="10"/>
        <v>2055</v>
      </c>
      <c r="E77" s="15">
        <f t="shared" si="10"/>
        <v>40517</v>
      </c>
      <c r="F77" s="15">
        <f t="shared" si="10"/>
        <v>2684</v>
      </c>
      <c r="G77" s="15">
        <f t="shared" si="10"/>
        <v>53879</v>
      </c>
      <c r="H77" s="15">
        <f t="shared" si="10"/>
        <v>51681</v>
      </c>
      <c r="I77" s="15">
        <f t="shared" si="10"/>
        <v>11746</v>
      </c>
      <c r="J77" s="15">
        <f t="shared" si="10"/>
        <v>24845</v>
      </c>
      <c r="K77" s="15">
        <f t="shared" si="10"/>
        <v>10676</v>
      </c>
      <c r="L77" s="15">
        <f t="shared" si="10"/>
        <v>47094</v>
      </c>
      <c r="M77" s="15">
        <f t="shared" si="10"/>
        <v>85629</v>
      </c>
      <c r="N77" s="15">
        <f t="shared" si="10"/>
        <v>41940</v>
      </c>
      <c r="O77" s="15">
        <f t="shared" si="10"/>
        <v>15773</v>
      </c>
      <c r="P77" s="15">
        <f t="shared" si="10"/>
        <v>26533</v>
      </c>
      <c r="Q77" s="15">
        <f t="shared" si="10"/>
        <v>548</v>
      </c>
      <c r="R77" s="15">
        <f t="shared" si="10"/>
        <v>16</v>
      </c>
      <c r="S77" s="24">
        <f t="shared" si="2"/>
        <v>447400</v>
      </c>
      <c r="T77" s="19">
        <f t="shared" si="3"/>
        <v>110515</v>
      </c>
    </row>
    <row r="78" spans="1:20" ht="15.75" thickBot="1" x14ac:dyDescent="0.3">
      <c r="A78" s="20" t="s">
        <v>18</v>
      </c>
      <c r="B78" s="15">
        <f t="shared" ref="B78:R78" si="11">+B15+B36+B57</f>
        <v>12579</v>
      </c>
      <c r="C78" s="15">
        <f t="shared" si="11"/>
        <v>701</v>
      </c>
      <c r="D78" s="15">
        <f t="shared" si="11"/>
        <v>688</v>
      </c>
      <c r="E78" s="15">
        <f t="shared" si="11"/>
        <v>21579</v>
      </c>
      <c r="F78" s="15">
        <f t="shared" si="11"/>
        <v>1020</v>
      </c>
      <c r="G78" s="15">
        <f t="shared" si="11"/>
        <v>18584</v>
      </c>
      <c r="H78" s="15">
        <f t="shared" si="11"/>
        <v>21953</v>
      </c>
      <c r="I78" s="15">
        <f t="shared" si="11"/>
        <v>5668</v>
      </c>
      <c r="J78" s="15">
        <f t="shared" si="11"/>
        <v>8553</v>
      </c>
      <c r="K78" s="15">
        <f t="shared" si="11"/>
        <v>3431</v>
      </c>
      <c r="L78" s="15">
        <f t="shared" si="11"/>
        <v>12612</v>
      </c>
      <c r="M78" s="15">
        <f t="shared" si="11"/>
        <v>46036</v>
      </c>
      <c r="N78" s="15">
        <f t="shared" si="11"/>
        <v>23384</v>
      </c>
      <c r="O78" s="15">
        <f t="shared" si="11"/>
        <v>5170</v>
      </c>
      <c r="P78" s="15">
        <f t="shared" si="11"/>
        <v>7353</v>
      </c>
      <c r="Q78" s="15">
        <f t="shared" si="11"/>
        <v>368</v>
      </c>
      <c r="R78" s="15">
        <f t="shared" si="11"/>
        <v>12</v>
      </c>
      <c r="S78" s="24">
        <f t="shared" si="2"/>
        <v>189691</v>
      </c>
      <c r="T78" s="19">
        <f t="shared" si="3"/>
        <v>51028</v>
      </c>
    </row>
    <row r="79" spans="1:20" ht="15.75" thickBot="1" x14ac:dyDescent="0.3">
      <c r="A79" s="20" t="s">
        <v>19</v>
      </c>
      <c r="B79" s="15">
        <f t="shared" ref="B79:R79" si="12">+B16+B37+B58</f>
        <v>8287</v>
      </c>
      <c r="C79" s="15">
        <f t="shared" si="12"/>
        <v>1025</v>
      </c>
      <c r="D79" s="15">
        <f t="shared" si="12"/>
        <v>198</v>
      </c>
      <c r="E79" s="15">
        <f t="shared" si="12"/>
        <v>10284</v>
      </c>
      <c r="F79" s="15">
        <f t="shared" si="12"/>
        <v>364</v>
      </c>
      <c r="G79" s="15">
        <f t="shared" si="12"/>
        <v>5983</v>
      </c>
      <c r="H79" s="15">
        <f t="shared" si="12"/>
        <v>11716</v>
      </c>
      <c r="I79" s="15">
        <f t="shared" si="12"/>
        <v>3293</v>
      </c>
      <c r="J79" s="15">
        <f t="shared" si="12"/>
        <v>3714</v>
      </c>
      <c r="K79" s="15">
        <f t="shared" si="12"/>
        <v>1804</v>
      </c>
      <c r="L79" s="15">
        <f t="shared" si="12"/>
        <v>6356</v>
      </c>
      <c r="M79" s="15">
        <f t="shared" si="12"/>
        <v>20829</v>
      </c>
      <c r="N79" s="15">
        <f t="shared" si="12"/>
        <v>7810</v>
      </c>
      <c r="O79" s="15">
        <f t="shared" si="12"/>
        <v>2983</v>
      </c>
      <c r="P79" s="15">
        <f t="shared" si="12"/>
        <v>3853</v>
      </c>
      <c r="Q79" s="15">
        <f t="shared" si="12"/>
        <v>56</v>
      </c>
      <c r="R79" s="15">
        <f t="shared" si="12"/>
        <v>8</v>
      </c>
      <c r="S79" s="24">
        <f t="shared" si="2"/>
        <v>88563</v>
      </c>
      <c r="T79" s="19">
        <f t="shared" si="3"/>
        <v>25731</v>
      </c>
    </row>
    <row r="80" spans="1:20" ht="15.75" thickBot="1" x14ac:dyDescent="0.3">
      <c r="A80" s="20" t="s">
        <v>20</v>
      </c>
      <c r="B80" s="15">
        <f t="shared" ref="B80:R80" si="13">+B17+B38+B59</f>
        <v>11002</v>
      </c>
      <c r="C80" s="15">
        <f t="shared" si="13"/>
        <v>20528</v>
      </c>
      <c r="D80" s="15">
        <f t="shared" si="13"/>
        <v>599</v>
      </c>
      <c r="E80" s="15">
        <f t="shared" si="13"/>
        <v>18367</v>
      </c>
      <c r="F80" s="15">
        <f t="shared" si="13"/>
        <v>1130</v>
      </c>
      <c r="G80" s="15">
        <f t="shared" si="13"/>
        <v>14074</v>
      </c>
      <c r="H80" s="15">
        <f t="shared" si="13"/>
        <v>28681</v>
      </c>
      <c r="I80" s="15">
        <f t="shared" si="13"/>
        <v>6235</v>
      </c>
      <c r="J80" s="15">
        <f t="shared" si="13"/>
        <v>12662</v>
      </c>
      <c r="K80" s="15">
        <f t="shared" si="13"/>
        <v>5987</v>
      </c>
      <c r="L80" s="15">
        <f t="shared" si="13"/>
        <v>21671</v>
      </c>
      <c r="M80" s="15">
        <f t="shared" si="13"/>
        <v>39050</v>
      </c>
      <c r="N80" s="15">
        <f t="shared" si="13"/>
        <v>19375</v>
      </c>
      <c r="O80" s="15">
        <f t="shared" si="13"/>
        <v>6984</v>
      </c>
      <c r="P80" s="15">
        <f t="shared" si="13"/>
        <v>9723</v>
      </c>
      <c r="Q80" s="15">
        <f t="shared" si="13"/>
        <v>152</v>
      </c>
      <c r="R80" s="15">
        <f t="shared" si="13"/>
        <v>16</v>
      </c>
      <c r="S80" s="24">
        <f t="shared" si="2"/>
        <v>216236</v>
      </c>
      <c r="T80" s="19">
        <f t="shared" si="3"/>
        <v>35011</v>
      </c>
    </row>
    <row r="81" spans="1:20" ht="15.75" thickBot="1" x14ac:dyDescent="0.3">
      <c r="A81" s="20" t="s">
        <v>21</v>
      </c>
      <c r="B81" s="15">
        <f t="shared" ref="B81:R81" si="14">+B18+B39+B60</f>
        <v>663</v>
      </c>
      <c r="C81" s="15">
        <f t="shared" si="14"/>
        <v>1225</v>
      </c>
      <c r="D81" s="15">
        <f t="shared" si="14"/>
        <v>116</v>
      </c>
      <c r="E81" s="15">
        <f t="shared" si="14"/>
        <v>522</v>
      </c>
      <c r="F81" s="15">
        <f t="shared" si="14"/>
        <v>254</v>
      </c>
      <c r="G81" s="15">
        <f t="shared" si="14"/>
        <v>1160</v>
      </c>
      <c r="H81" s="15">
        <f t="shared" si="14"/>
        <v>2589</v>
      </c>
      <c r="I81" s="15">
        <f t="shared" si="14"/>
        <v>340</v>
      </c>
      <c r="J81" s="15">
        <f t="shared" si="14"/>
        <v>1086</v>
      </c>
      <c r="K81" s="15">
        <f t="shared" si="14"/>
        <v>388</v>
      </c>
      <c r="L81" s="15">
        <f t="shared" si="14"/>
        <v>1441</v>
      </c>
      <c r="M81" s="15">
        <f t="shared" si="14"/>
        <v>9511</v>
      </c>
      <c r="N81" s="15">
        <f t="shared" si="14"/>
        <v>1836</v>
      </c>
      <c r="O81" s="15">
        <f t="shared" si="14"/>
        <v>645</v>
      </c>
      <c r="P81" s="15">
        <f t="shared" si="14"/>
        <v>1253</v>
      </c>
      <c r="Q81" s="15">
        <f t="shared" si="14"/>
        <v>3</v>
      </c>
      <c r="R81" s="15">
        <f t="shared" si="14"/>
        <v>0</v>
      </c>
      <c r="S81" s="24">
        <f t="shared" si="2"/>
        <v>23032</v>
      </c>
      <c r="T81" s="19">
        <f t="shared" si="3"/>
        <v>4064</v>
      </c>
    </row>
    <row r="82" spans="1:20" ht="15.75" thickBot="1" x14ac:dyDescent="0.3">
      <c r="A82" s="20" t="s">
        <v>22</v>
      </c>
      <c r="B82" s="15">
        <f t="shared" ref="B82:R82" si="15">+B19+B40+B61</f>
        <v>1311</v>
      </c>
      <c r="C82" s="15">
        <f t="shared" si="15"/>
        <v>1918</v>
      </c>
      <c r="D82" s="15">
        <f t="shared" si="15"/>
        <v>1767</v>
      </c>
      <c r="E82" s="15">
        <f t="shared" si="15"/>
        <v>4701</v>
      </c>
      <c r="F82" s="15">
        <f t="shared" si="15"/>
        <v>352</v>
      </c>
      <c r="G82" s="15">
        <f t="shared" si="15"/>
        <v>5492</v>
      </c>
      <c r="H82" s="15">
        <f t="shared" si="15"/>
        <v>9014</v>
      </c>
      <c r="I82" s="15">
        <f t="shared" si="15"/>
        <v>4278</v>
      </c>
      <c r="J82" s="15">
        <f t="shared" si="15"/>
        <v>4684</v>
      </c>
      <c r="K82" s="15">
        <f t="shared" si="15"/>
        <v>1251</v>
      </c>
      <c r="L82" s="15">
        <f t="shared" si="15"/>
        <v>8124</v>
      </c>
      <c r="M82" s="15">
        <f t="shared" si="15"/>
        <v>8519</v>
      </c>
      <c r="N82" s="15">
        <f t="shared" si="15"/>
        <v>3531</v>
      </c>
      <c r="O82" s="15">
        <f t="shared" si="15"/>
        <v>3417</v>
      </c>
      <c r="P82" s="15">
        <f t="shared" si="15"/>
        <v>3400</v>
      </c>
      <c r="Q82" s="15">
        <f t="shared" si="15"/>
        <v>4</v>
      </c>
      <c r="R82" s="15">
        <f t="shared" si="15"/>
        <v>12</v>
      </c>
      <c r="S82" s="24">
        <f t="shared" si="2"/>
        <v>61775</v>
      </c>
      <c r="T82" s="19">
        <f t="shared" si="3"/>
        <v>17509</v>
      </c>
    </row>
    <row r="83" spans="1:20" ht="15.75" thickBot="1" x14ac:dyDescent="0.3">
      <c r="A83" s="26" t="s">
        <v>23</v>
      </c>
      <c r="B83" s="15">
        <f t="shared" ref="B83:R83" si="16">+B20+B41+B62</f>
        <v>53282</v>
      </c>
      <c r="C83" s="15">
        <f t="shared" si="16"/>
        <v>4008</v>
      </c>
      <c r="D83" s="15">
        <f t="shared" si="16"/>
        <v>13773</v>
      </c>
      <c r="E83" s="15">
        <f t="shared" si="16"/>
        <v>223982</v>
      </c>
      <c r="F83" s="15">
        <f t="shared" si="16"/>
        <v>8689</v>
      </c>
      <c r="G83" s="15">
        <f t="shared" si="16"/>
        <v>220398</v>
      </c>
      <c r="H83" s="15">
        <f t="shared" si="16"/>
        <v>435947</v>
      </c>
      <c r="I83" s="15">
        <f t="shared" si="16"/>
        <v>104756</v>
      </c>
      <c r="J83" s="15">
        <f t="shared" si="16"/>
        <v>160297</v>
      </c>
      <c r="K83" s="15">
        <f t="shared" si="16"/>
        <v>133665</v>
      </c>
      <c r="L83" s="15">
        <f t="shared" si="16"/>
        <v>430856</v>
      </c>
      <c r="M83" s="15">
        <f t="shared" si="16"/>
        <v>254999</v>
      </c>
      <c r="N83" s="15">
        <f t="shared" si="16"/>
        <v>154368</v>
      </c>
      <c r="O83" s="15">
        <f t="shared" si="16"/>
        <v>94808</v>
      </c>
      <c r="P83" s="15">
        <f t="shared" si="16"/>
        <v>211195</v>
      </c>
      <c r="Q83" s="15">
        <f t="shared" si="16"/>
        <v>14375</v>
      </c>
      <c r="R83" s="15">
        <f t="shared" si="16"/>
        <v>487</v>
      </c>
      <c r="S83" s="30">
        <f t="shared" si="2"/>
        <v>2519885</v>
      </c>
      <c r="T83" s="19">
        <f t="shared" si="3"/>
        <v>271941</v>
      </c>
    </row>
    <row r="84" spans="1:20" ht="15.75" thickBot="1" x14ac:dyDescent="0.3">
      <c r="A84" s="32" t="s">
        <v>24</v>
      </c>
      <c r="B84" s="15">
        <f t="shared" ref="B84" si="17">+B21+B42+B63</f>
        <v>232703</v>
      </c>
      <c r="C84" s="33">
        <f t="shared" ref="C84:R84" si="18">+SUM(C69:C83)</f>
        <v>35097</v>
      </c>
      <c r="D84" s="33">
        <f t="shared" si="18"/>
        <v>72939</v>
      </c>
      <c r="E84" s="33">
        <f t="shared" si="18"/>
        <v>419901</v>
      </c>
      <c r="F84" s="33">
        <f t="shared" si="18"/>
        <v>22864</v>
      </c>
      <c r="G84" s="33">
        <f t="shared" si="18"/>
        <v>460333</v>
      </c>
      <c r="H84" s="33">
        <f t="shared" si="18"/>
        <v>738102</v>
      </c>
      <c r="I84" s="33">
        <f t="shared" si="18"/>
        <v>192854</v>
      </c>
      <c r="J84" s="33">
        <f t="shared" si="18"/>
        <v>297142</v>
      </c>
      <c r="K84" s="33">
        <f t="shared" si="18"/>
        <v>189966</v>
      </c>
      <c r="L84" s="33">
        <f t="shared" si="18"/>
        <v>693683</v>
      </c>
      <c r="M84" s="33">
        <f t="shared" si="18"/>
        <v>731291</v>
      </c>
      <c r="N84" s="33">
        <f t="shared" si="18"/>
        <v>363463</v>
      </c>
      <c r="O84" s="33">
        <f t="shared" si="18"/>
        <v>167879</v>
      </c>
      <c r="P84" s="33">
        <f t="shared" si="18"/>
        <v>351236</v>
      </c>
      <c r="Q84" s="33">
        <f t="shared" si="18"/>
        <v>25994</v>
      </c>
      <c r="R84" s="33">
        <f t="shared" si="18"/>
        <v>788</v>
      </c>
      <c r="S84" s="34">
        <f>+SUM(B84:R84)</f>
        <v>4996235</v>
      </c>
      <c r="T84" s="19">
        <f t="shared" si="3"/>
        <v>820568</v>
      </c>
    </row>
    <row r="86" spans="1:20" x14ac:dyDescent="0.25">
      <c r="A86" s="1"/>
    </row>
  </sheetData>
  <mergeCells count="8">
    <mergeCell ref="A65:L65"/>
    <mergeCell ref="A66:L66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tabSelected="1" zoomScale="55" zoomScaleNormal="55" workbookViewId="0">
      <selection activeCell="O53" sqref="O53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1248</v>
      </c>
      <c r="C6" s="16">
        <v>155</v>
      </c>
      <c r="D6" s="16">
        <v>1044</v>
      </c>
      <c r="E6" s="16">
        <v>3013</v>
      </c>
      <c r="F6" s="16">
        <v>187</v>
      </c>
      <c r="G6" s="16">
        <v>3427</v>
      </c>
      <c r="H6" s="16">
        <v>3884</v>
      </c>
      <c r="I6" s="16">
        <v>2082</v>
      </c>
      <c r="J6" s="16">
        <v>2311</v>
      </c>
      <c r="K6" s="16">
        <v>874</v>
      </c>
      <c r="L6" s="16">
        <v>2864</v>
      </c>
      <c r="M6" s="16">
        <v>14430</v>
      </c>
      <c r="N6" s="16">
        <v>4707</v>
      </c>
      <c r="O6" s="16">
        <v>1006</v>
      </c>
      <c r="P6" s="16">
        <v>2336</v>
      </c>
      <c r="Q6" s="16">
        <v>669</v>
      </c>
      <c r="R6" s="17">
        <v>1</v>
      </c>
      <c r="S6" s="18">
        <v>44238</v>
      </c>
      <c r="T6" s="19">
        <v>8798</v>
      </c>
    </row>
    <row r="7" spans="1:20" x14ac:dyDescent="0.25">
      <c r="A7" s="20" t="s">
        <v>10</v>
      </c>
      <c r="B7" s="21">
        <v>153</v>
      </c>
      <c r="C7" s="22">
        <v>67</v>
      </c>
      <c r="D7" s="22">
        <v>3640</v>
      </c>
      <c r="E7" s="22">
        <v>3087</v>
      </c>
      <c r="F7" s="22">
        <v>347</v>
      </c>
      <c r="G7" s="22">
        <v>5019</v>
      </c>
      <c r="H7" s="22">
        <v>8708</v>
      </c>
      <c r="I7" s="22">
        <v>3600</v>
      </c>
      <c r="J7" s="22">
        <v>3824</v>
      </c>
      <c r="K7" s="22">
        <v>1655</v>
      </c>
      <c r="L7" s="22">
        <v>6258</v>
      </c>
      <c r="M7" s="22">
        <v>16518</v>
      </c>
      <c r="N7" s="22">
        <v>4375</v>
      </c>
      <c r="O7" s="22">
        <v>1327</v>
      </c>
      <c r="P7" s="22">
        <v>4349</v>
      </c>
      <c r="Q7" s="22">
        <v>817</v>
      </c>
      <c r="R7" s="23">
        <v>0</v>
      </c>
      <c r="S7" s="24">
        <v>63744</v>
      </c>
      <c r="T7" s="25">
        <v>8206</v>
      </c>
    </row>
    <row r="8" spans="1:20" x14ac:dyDescent="0.25">
      <c r="A8" s="20" t="s">
        <v>11</v>
      </c>
      <c r="B8" s="21">
        <v>431</v>
      </c>
      <c r="C8" s="22">
        <v>32</v>
      </c>
      <c r="D8" s="22">
        <v>17382</v>
      </c>
      <c r="E8" s="22">
        <v>13738</v>
      </c>
      <c r="F8" s="22">
        <v>367</v>
      </c>
      <c r="G8" s="22">
        <v>15057</v>
      </c>
      <c r="H8" s="22">
        <v>14654</v>
      </c>
      <c r="I8" s="22">
        <v>6229</v>
      </c>
      <c r="J8" s="22">
        <v>8710</v>
      </c>
      <c r="K8" s="22">
        <v>4210</v>
      </c>
      <c r="L8" s="22">
        <v>19132</v>
      </c>
      <c r="M8" s="22">
        <v>21751</v>
      </c>
      <c r="N8" s="22">
        <v>6859</v>
      </c>
      <c r="O8" s="22">
        <v>2267</v>
      </c>
      <c r="P8" s="22">
        <v>10129</v>
      </c>
      <c r="Q8" s="22">
        <v>1380</v>
      </c>
      <c r="R8" s="23">
        <v>19</v>
      </c>
      <c r="S8" s="24">
        <v>142347</v>
      </c>
      <c r="T8" s="25">
        <v>12203</v>
      </c>
    </row>
    <row r="9" spans="1:20" x14ac:dyDescent="0.25">
      <c r="A9" s="20" t="s">
        <v>12</v>
      </c>
      <c r="B9" s="21">
        <v>4322</v>
      </c>
      <c r="C9" s="22">
        <v>28</v>
      </c>
      <c r="D9" s="22">
        <v>7744</v>
      </c>
      <c r="E9" s="22">
        <v>2064</v>
      </c>
      <c r="F9" s="22">
        <v>315</v>
      </c>
      <c r="G9" s="22">
        <v>5730</v>
      </c>
      <c r="H9" s="22">
        <v>4947</v>
      </c>
      <c r="I9" s="22">
        <v>1832</v>
      </c>
      <c r="J9" s="22">
        <v>3247</v>
      </c>
      <c r="K9" s="22">
        <v>1412</v>
      </c>
      <c r="L9" s="22">
        <v>7148</v>
      </c>
      <c r="M9" s="22">
        <v>13271</v>
      </c>
      <c r="N9" s="22">
        <v>1752</v>
      </c>
      <c r="O9" s="22">
        <v>1271</v>
      </c>
      <c r="P9" s="22">
        <v>3919</v>
      </c>
      <c r="Q9" s="22">
        <v>319</v>
      </c>
      <c r="R9" s="23">
        <v>4</v>
      </c>
      <c r="S9" s="24">
        <v>59325</v>
      </c>
      <c r="T9" s="25">
        <v>6887</v>
      </c>
    </row>
    <row r="10" spans="1:20" x14ac:dyDescent="0.25">
      <c r="A10" s="20" t="s">
        <v>13</v>
      </c>
      <c r="B10" s="21">
        <v>8685</v>
      </c>
      <c r="C10" s="22">
        <v>765</v>
      </c>
      <c r="D10" s="22">
        <v>7514</v>
      </c>
      <c r="E10" s="22">
        <v>5183</v>
      </c>
      <c r="F10" s="22">
        <v>635</v>
      </c>
      <c r="G10" s="22">
        <v>17786</v>
      </c>
      <c r="H10" s="22">
        <v>13248</v>
      </c>
      <c r="I10" s="22">
        <v>7099</v>
      </c>
      <c r="J10" s="22">
        <v>4538</v>
      </c>
      <c r="K10" s="22">
        <v>3381</v>
      </c>
      <c r="L10" s="22">
        <v>15177</v>
      </c>
      <c r="M10" s="22">
        <v>18059</v>
      </c>
      <c r="N10" s="22">
        <v>10905</v>
      </c>
      <c r="O10" s="22">
        <v>3194</v>
      </c>
      <c r="P10" s="22">
        <v>7341</v>
      </c>
      <c r="Q10" s="22">
        <v>1598</v>
      </c>
      <c r="R10" s="23">
        <v>100</v>
      </c>
      <c r="S10" s="24">
        <v>125208</v>
      </c>
      <c r="T10" s="25">
        <v>15388</v>
      </c>
    </row>
    <row r="11" spans="1:20" x14ac:dyDescent="0.25">
      <c r="A11" s="20" t="s">
        <v>14</v>
      </c>
      <c r="B11" s="21">
        <v>14036</v>
      </c>
      <c r="C11" s="22">
        <v>281</v>
      </c>
      <c r="D11" s="22">
        <v>5798</v>
      </c>
      <c r="E11" s="22">
        <v>15055</v>
      </c>
      <c r="F11" s="22">
        <v>1700</v>
      </c>
      <c r="G11" s="22">
        <v>37959</v>
      </c>
      <c r="H11" s="22">
        <v>29007</v>
      </c>
      <c r="I11" s="22">
        <v>13413</v>
      </c>
      <c r="J11" s="22">
        <v>17918</v>
      </c>
      <c r="K11" s="22">
        <v>10166</v>
      </c>
      <c r="L11" s="22">
        <v>36622</v>
      </c>
      <c r="M11" s="22">
        <v>61158</v>
      </c>
      <c r="N11" s="22">
        <v>22810</v>
      </c>
      <c r="O11" s="22">
        <v>9590</v>
      </c>
      <c r="P11" s="22">
        <v>23459</v>
      </c>
      <c r="Q11" s="22">
        <v>3794</v>
      </c>
      <c r="R11" s="23">
        <v>40</v>
      </c>
      <c r="S11" s="24">
        <v>302806</v>
      </c>
      <c r="T11" s="25">
        <v>57306</v>
      </c>
    </row>
    <row r="12" spans="1:20" x14ac:dyDescent="0.25">
      <c r="A12" s="20" t="s">
        <v>15</v>
      </c>
      <c r="B12" s="21">
        <v>39043</v>
      </c>
      <c r="C12" s="22">
        <v>469</v>
      </c>
      <c r="D12" s="22">
        <v>4956</v>
      </c>
      <c r="E12" s="22">
        <v>18331</v>
      </c>
      <c r="F12" s="22">
        <v>948</v>
      </c>
      <c r="G12" s="22">
        <v>18753</v>
      </c>
      <c r="H12" s="22">
        <v>26211</v>
      </c>
      <c r="I12" s="22">
        <v>4098</v>
      </c>
      <c r="J12" s="22">
        <v>7365</v>
      </c>
      <c r="K12" s="22">
        <v>4691</v>
      </c>
      <c r="L12" s="22">
        <v>15650</v>
      </c>
      <c r="M12" s="22">
        <v>32913</v>
      </c>
      <c r="N12" s="22">
        <v>8560</v>
      </c>
      <c r="O12" s="22">
        <v>4967</v>
      </c>
      <c r="P12" s="22">
        <v>10905</v>
      </c>
      <c r="Q12" s="22">
        <v>540</v>
      </c>
      <c r="R12" s="23">
        <v>4</v>
      </c>
      <c r="S12" s="24">
        <v>198404</v>
      </c>
      <c r="T12" s="25">
        <v>36112</v>
      </c>
    </row>
    <row r="13" spans="1:20" x14ac:dyDescent="0.25">
      <c r="A13" s="20" t="s">
        <v>16</v>
      </c>
      <c r="B13" s="21">
        <v>36693</v>
      </c>
      <c r="C13" s="22">
        <v>77</v>
      </c>
      <c r="D13" s="22">
        <v>617</v>
      </c>
      <c r="E13" s="22">
        <v>12639</v>
      </c>
      <c r="F13" s="22">
        <v>988</v>
      </c>
      <c r="G13" s="22">
        <v>16223</v>
      </c>
      <c r="H13" s="22">
        <v>23368</v>
      </c>
      <c r="I13" s="22">
        <v>4318</v>
      </c>
      <c r="J13" s="22">
        <v>5889</v>
      </c>
      <c r="K13" s="22">
        <v>4458</v>
      </c>
      <c r="L13" s="22">
        <v>14617</v>
      </c>
      <c r="M13" s="22">
        <v>42975</v>
      </c>
      <c r="N13" s="22">
        <v>10136</v>
      </c>
      <c r="O13" s="22">
        <v>3706</v>
      </c>
      <c r="P13" s="22">
        <v>9699</v>
      </c>
      <c r="Q13" s="22">
        <v>161</v>
      </c>
      <c r="R13" s="23">
        <v>6</v>
      </c>
      <c r="S13" s="24">
        <v>186570</v>
      </c>
      <c r="T13" s="25">
        <v>24500</v>
      </c>
    </row>
    <row r="14" spans="1:20" x14ac:dyDescent="0.25">
      <c r="A14" s="20" t="s">
        <v>17</v>
      </c>
      <c r="B14" s="21">
        <v>57329</v>
      </c>
      <c r="C14" s="22">
        <v>2117</v>
      </c>
      <c r="D14" s="22">
        <v>2093</v>
      </c>
      <c r="E14" s="22">
        <v>36330</v>
      </c>
      <c r="F14" s="22">
        <v>2957</v>
      </c>
      <c r="G14" s="22">
        <v>64151</v>
      </c>
      <c r="H14" s="22">
        <v>55560</v>
      </c>
      <c r="I14" s="22">
        <v>11409</v>
      </c>
      <c r="J14" s="22">
        <v>22419</v>
      </c>
      <c r="K14" s="22">
        <v>14326</v>
      </c>
      <c r="L14" s="22">
        <v>46593</v>
      </c>
      <c r="M14" s="22">
        <v>107311</v>
      </c>
      <c r="N14" s="22">
        <v>41088</v>
      </c>
      <c r="O14" s="22">
        <v>17879</v>
      </c>
      <c r="P14" s="22">
        <v>32118</v>
      </c>
      <c r="Q14" s="22">
        <v>645</v>
      </c>
      <c r="R14" s="23">
        <v>22</v>
      </c>
      <c r="S14" s="24">
        <v>514347</v>
      </c>
      <c r="T14" s="25">
        <v>69541</v>
      </c>
    </row>
    <row r="15" spans="1:20" x14ac:dyDescent="0.25">
      <c r="A15" s="20" t="s">
        <v>18</v>
      </c>
      <c r="B15" s="21">
        <v>5555</v>
      </c>
      <c r="C15" s="22">
        <v>597</v>
      </c>
      <c r="D15" s="22">
        <v>406</v>
      </c>
      <c r="E15" s="22">
        <v>8770</v>
      </c>
      <c r="F15" s="22">
        <v>887</v>
      </c>
      <c r="G15" s="22">
        <v>14895</v>
      </c>
      <c r="H15" s="22">
        <v>14295</v>
      </c>
      <c r="I15" s="22">
        <v>4765</v>
      </c>
      <c r="J15" s="22">
        <v>3861</v>
      </c>
      <c r="K15" s="22">
        <v>3266</v>
      </c>
      <c r="L15" s="22">
        <v>7310</v>
      </c>
      <c r="M15" s="22">
        <v>26704</v>
      </c>
      <c r="N15" s="22">
        <v>12077</v>
      </c>
      <c r="O15" s="22">
        <v>3938</v>
      </c>
      <c r="P15" s="22">
        <v>5945</v>
      </c>
      <c r="Q15" s="22">
        <v>300</v>
      </c>
      <c r="R15" s="23">
        <v>3</v>
      </c>
      <c r="S15" s="24">
        <v>113574</v>
      </c>
      <c r="T15" s="25">
        <v>15138</v>
      </c>
    </row>
    <row r="16" spans="1:20" x14ac:dyDescent="0.25">
      <c r="A16" s="20" t="s">
        <v>19</v>
      </c>
      <c r="B16" s="21">
        <v>4685</v>
      </c>
      <c r="C16" s="22">
        <v>616</v>
      </c>
      <c r="D16" s="22">
        <v>151</v>
      </c>
      <c r="E16" s="22">
        <v>4878</v>
      </c>
      <c r="F16" s="22">
        <v>195</v>
      </c>
      <c r="G16" s="22">
        <v>5323</v>
      </c>
      <c r="H16" s="22">
        <v>5564</v>
      </c>
      <c r="I16" s="22">
        <v>2976</v>
      </c>
      <c r="J16" s="22">
        <v>2549</v>
      </c>
      <c r="K16" s="22">
        <v>1669</v>
      </c>
      <c r="L16" s="22">
        <v>4798</v>
      </c>
      <c r="M16" s="22">
        <v>15791</v>
      </c>
      <c r="N16" s="22">
        <v>6460</v>
      </c>
      <c r="O16" s="22">
        <v>2901</v>
      </c>
      <c r="P16" s="22">
        <v>3416</v>
      </c>
      <c r="Q16" s="22">
        <v>47</v>
      </c>
      <c r="R16" s="23">
        <v>8</v>
      </c>
      <c r="S16" s="24">
        <v>62027</v>
      </c>
      <c r="T16" s="25">
        <v>13910</v>
      </c>
    </row>
    <row r="17" spans="1:20" x14ac:dyDescent="0.25">
      <c r="A17" s="20" t="s">
        <v>20</v>
      </c>
      <c r="B17" s="21">
        <v>8033</v>
      </c>
      <c r="C17" s="22">
        <v>15692</v>
      </c>
      <c r="D17" s="22">
        <v>327</v>
      </c>
      <c r="E17" s="22">
        <v>13856</v>
      </c>
      <c r="F17" s="22">
        <v>631</v>
      </c>
      <c r="G17" s="22">
        <v>12277</v>
      </c>
      <c r="H17" s="22">
        <v>17558</v>
      </c>
      <c r="I17" s="22">
        <v>4715</v>
      </c>
      <c r="J17" s="22">
        <v>7342</v>
      </c>
      <c r="K17" s="22">
        <v>5783</v>
      </c>
      <c r="L17" s="22">
        <v>14547</v>
      </c>
      <c r="M17" s="22">
        <v>27392</v>
      </c>
      <c r="N17" s="22">
        <v>8607</v>
      </c>
      <c r="O17" s="22">
        <v>4947</v>
      </c>
      <c r="P17" s="22">
        <v>7524</v>
      </c>
      <c r="Q17" s="22">
        <v>98</v>
      </c>
      <c r="R17" s="23">
        <v>1</v>
      </c>
      <c r="S17" s="24">
        <v>149330</v>
      </c>
      <c r="T17" s="25">
        <v>18729</v>
      </c>
    </row>
    <row r="18" spans="1:20" x14ac:dyDescent="0.25">
      <c r="A18" s="20" t="s">
        <v>21</v>
      </c>
      <c r="B18" s="21">
        <v>674</v>
      </c>
      <c r="C18" s="22">
        <v>880</v>
      </c>
      <c r="D18" s="22">
        <v>102</v>
      </c>
      <c r="E18" s="22">
        <v>319</v>
      </c>
      <c r="F18" s="22">
        <v>256</v>
      </c>
      <c r="G18" s="22">
        <v>1004</v>
      </c>
      <c r="H18" s="22">
        <v>1802</v>
      </c>
      <c r="I18" s="22">
        <v>277</v>
      </c>
      <c r="J18" s="22">
        <v>666</v>
      </c>
      <c r="K18" s="22">
        <v>382</v>
      </c>
      <c r="L18" s="22">
        <v>1197</v>
      </c>
      <c r="M18" s="22">
        <v>7236</v>
      </c>
      <c r="N18" s="22">
        <v>1349</v>
      </c>
      <c r="O18" s="22">
        <v>550</v>
      </c>
      <c r="P18" s="22">
        <v>991</v>
      </c>
      <c r="Q18" s="22">
        <v>4</v>
      </c>
      <c r="R18" s="23">
        <v>0</v>
      </c>
      <c r="S18" s="24">
        <v>17689</v>
      </c>
      <c r="T18" s="25">
        <v>3179</v>
      </c>
    </row>
    <row r="19" spans="1:20" x14ac:dyDescent="0.25">
      <c r="A19" s="20" t="s">
        <v>22</v>
      </c>
      <c r="B19" s="21">
        <v>783</v>
      </c>
      <c r="C19" s="22">
        <v>1764</v>
      </c>
      <c r="D19" s="22">
        <v>1716</v>
      </c>
      <c r="E19" s="22">
        <v>3661</v>
      </c>
      <c r="F19" s="22">
        <v>340</v>
      </c>
      <c r="G19" s="22">
        <v>5183</v>
      </c>
      <c r="H19" s="22">
        <v>5717</v>
      </c>
      <c r="I19" s="22">
        <v>3821</v>
      </c>
      <c r="J19" s="22">
        <v>4340</v>
      </c>
      <c r="K19" s="22">
        <v>1181</v>
      </c>
      <c r="L19" s="22">
        <v>4287</v>
      </c>
      <c r="M19" s="22">
        <v>7416</v>
      </c>
      <c r="N19" s="22">
        <v>2166</v>
      </c>
      <c r="O19" s="22">
        <v>975</v>
      </c>
      <c r="P19" s="22">
        <v>2835</v>
      </c>
      <c r="Q19" s="22">
        <v>3</v>
      </c>
      <c r="R19" s="23">
        <v>5</v>
      </c>
      <c r="S19" s="24">
        <v>46193</v>
      </c>
      <c r="T19" s="25">
        <v>7404</v>
      </c>
    </row>
    <row r="20" spans="1:20" ht="15.75" thickBot="1" x14ac:dyDescent="0.3">
      <c r="A20" s="26" t="s">
        <v>23</v>
      </c>
      <c r="B20" s="27">
        <v>42950</v>
      </c>
      <c r="C20" s="28">
        <v>2414</v>
      </c>
      <c r="D20" s="28">
        <v>8763</v>
      </c>
      <c r="E20" s="28">
        <v>143782</v>
      </c>
      <c r="F20" s="28">
        <v>7139</v>
      </c>
      <c r="G20" s="28">
        <v>195402</v>
      </c>
      <c r="H20" s="28">
        <v>253456</v>
      </c>
      <c r="I20" s="28">
        <v>76060</v>
      </c>
      <c r="J20" s="28">
        <v>108155</v>
      </c>
      <c r="K20" s="28">
        <v>122202</v>
      </c>
      <c r="L20" s="28">
        <v>316839</v>
      </c>
      <c r="M20" s="28">
        <v>218030</v>
      </c>
      <c r="N20" s="28">
        <v>108124</v>
      </c>
      <c r="O20" s="28">
        <v>61511</v>
      </c>
      <c r="P20" s="28">
        <v>178655</v>
      </c>
      <c r="Q20" s="28">
        <v>12981</v>
      </c>
      <c r="R20" s="29">
        <v>472</v>
      </c>
      <c r="S20" s="30">
        <v>1856935</v>
      </c>
      <c r="T20" s="31">
        <v>168399</v>
      </c>
    </row>
    <row r="21" spans="1:20" ht="15.75" thickBot="1" x14ac:dyDescent="0.3">
      <c r="A21" s="32" t="s">
        <v>24</v>
      </c>
      <c r="B21" s="33">
        <v>187927</v>
      </c>
      <c r="C21" s="33">
        <v>25877</v>
      </c>
      <c r="D21" s="33">
        <v>61636</v>
      </c>
      <c r="E21" s="33">
        <v>272067</v>
      </c>
      <c r="F21" s="33">
        <v>16904</v>
      </c>
      <c r="G21" s="33">
        <v>401966</v>
      </c>
      <c r="H21" s="33">
        <v>454611</v>
      </c>
      <c r="I21" s="33">
        <v>142376</v>
      </c>
      <c r="J21" s="33">
        <v>197245</v>
      </c>
      <c r="K21" s="33">
        <v>175198</v>
      </c>
      <c r="L21" s="33">
        <v>498422</v>
      </c>
      <c r="M21" s="33">
        <v>587980</v>
      </c>
      <c r="N21" s="33">
        <v>239839</v>
      </c>
      <c r="O21" s="33">
        <v>116323</v>
      </c>
      <c r="P21" s="33">
        <v>293922</v>
      </c>
      <c r="Q21" s="33">
        <v>23195</v>
      </c>
      <c r="R21" s="33">
        <v>679</v>
      </c>
      <c r="S21" s="34">
        <v>3696167</v>
      </c>
      <c r="T21" s="33">
        <v>441200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291</v>
      </c>
      <c r="C27" s="16">
        <v>78</v>
      </c>
      <c r="D27" s="16">
        <v>97</v>
      </c>
      <c r="E27" s="16">
        <v>638</v>
      </c>
      <c r="F27" s="16">
        <v>58</v>
      </c>
      <c r="G27" s="16">
        <v>616</v>
      </c>
      <c r="H27" s="16">
        <v>4485</v>
      </c>
      <c r="I27" s="16">
        <v>809</v>
      </c>
      <c r="J27" s="16">
        <v>606</v>
      </c>
      <c r="K27" s="16">
        <v>114</v>
      </c>
      <c r="L27" s="16">
        <v>1674</v>
      </c>
      <c r="M27" s="16">
        <v>614</v>
      </c>
      <c r="N27" s="16">
        <v>803</v>
      </c>
      <c r="O27" s="16">
        <v>96</v>
      </c>
      <c r="P27" s="16">
        <v>350</v>
      </c>
      <c r="Q27" s="16">
        <v>9</v>
      </c>
      <c r="R27" s="17">
        <v>0</v>
      </c>
      <c r="S27" s="18">
        <v>11338</v>
      </c>
      <c r="T27" s="19">
        <v>4153</v>
      </c>
    </row>
    <row r="28" spans="1:20" x14ac:dyDescent="0.25">
      <c r="A28" s="20" t="s">
        <v>10</v>
      </c>
      <c r="B28" s="21">
        <v>49</v>
      </c>
      <c r="C28" s="22">
        <v>229</v>
      </c>
      <c r="D28" s="22">
        <v>540</v>
      </c>
      <c r="E28" s="22">
        <v>1205</v>
      </c>
      <c r="F28" s="22">
        <v>82</v>
      </c>
      <c r="G28" s="22">
        <v>1435</v>
      </c>
      <c r="H28" s="22">
        <v>2190</v>
      </c>
      <c r="I28" s="22">
        <v>899</v>
      </c>
      <c r="J28" s="22">
        <v>931</v>
      </c>
      <c r="K28" s="22">
        <v>144</v>
      </c>
      <c r="L28" s="22">
        <v>1536</v>
      </c>
      <c r="M28" s="22">
        <v>1220</v>
      </c>
      <c r="N28" s="22">
        <v>1458</v>
      </c>
      <c r="O28" s="22">
        <v>330</v>
      </c>
      <c r="P28" s="22">
        <v>410</v>
      </c>
      <c r="Q28" s="22">
        <v>67</v>
      </c>
      <c r="R28" s="23">
        <v>50</v>
      </c>
      <c r="S28" s="24">
        <v>12775</v>
      </c>
      <c r="T28" s="25">
        <v>6967</v>
      </c>
    </row>
    <row r="29" spans="1:20" x14ac:dyDescent="0.25">
      <c r="A29" s="20" t="s">
        <v>11</v>
      </c>
      <c r="B29" s="21">
        <v>54</v>
      </c>
      <c r="C29" s="22">
        <v>48</v>
      </c>
      <c r="D29" s="22">
        <v>615</v>
      </c>
      <c r="E29" s="22">
        <v>2122</v>
      </c>
      <c r="F29" s="22">
        <v>976</v>
      </c>
      <c r="G29" s="22">
        <v>2636</v>
      </c>
      <c r="H29" s="22">
        <v>4640</v>
      </c>
      <c r="I29" s="22">
        <v>1352</v>
      </c>
      <c r="J29" s="22">
        <v>3872</v>
      </c>
      <c r="K29" s="22">
        <v>285</v>
      </c>
      <c r="L29" s="22">
        <v>7583</v>
      </c>
      <c r="M29" s="22">
        <v>3097</v>
      </c>
      <c r="N29" s="22">
        <v>3826</v>
      </c>
      <c r="O29" s="22">
        <v>348</v>
      </c>
      <c r="P29" s="22">
        <v>1084</v>
      </c>
      <c r="Q29" s="22">
        <v>12</v>
      </c>
      <c r="R29" s="23">
        <v>0</v>
      </c>
      <c r="S29" s="24">
        <v>32550</v>
      </c>
      <c r="T29" s="25">
        <v>13684</v>
      </c>
    </row>
    <row r="30" spans="1:20" x14ac:dyDescent="0.25">
      <c r="A30" s="20" t="s">
        <v>12</v>
      </c>
      <c r="B30" s="21">
        <v>355</v>
      </c>
      <c r="C30" s="22">
        <v>132</v>
      </c>
      <c r="D30" s="22">
        <v>358</v>
      </c>
      <c r="E30" s="22">
        <v>456</v>
      </c>
      <c r="F30" s="22">
        <v>119</v>
      </c>
      <c r="G30" s="22">
        <v>870</v>
      </c>
      <c r="H30" s="22">
        <v>1509</v>
      </c>
      <c r="I30" s="22">
        <v>456</v>
      </c>
      <c r="J30" s="22">
        <v>892</v>
      </c>
      <c r="K30" s="22">
        <v>66</v>
      </c>
      <c r="L30" s="22">
        <v>1417</v>
      </c>
      <c r="M30" s="22">
        <v>1798</v>
      </c>
      <c r="N30" s="22">
        <v>545</v>
      </c>
      <c r="O30" s="22">
        <v>36</v>
      </c>
      <c r="P30" s="22">
        <v>414</v>
      </c>
      <c r="Q30" s="22">
        <v>0</v>
      </c>
      <c r="R30" s="23">
        <v>0</v>
      </c>
      <c r="S30" s="24">
        <v>9423</v>
      </c>
      <c r="T30" s="25">
        <v>1605</v>
      </c>
    </row>
    <row r="31" spans="1:20" x14ac:dyDescent="0.25">
      <c r="A31" s="20" t="s">
        <v>13</v>
      </c>
      <c r="B31" s="21">
        <v>1276</v>
      </c>
      <c r="C31" s="22">
        <v>7</v>
      </c>
      <c r="D31" s="22">
        <v>1202</v>
      </c>
      <c r="E31" s="22">
        <v>963</v>
      </c>
      <c r="F31" s="22">
        <v>69</v>
      </c>
      <c r="G31" s="22">
        <v>1326</v>
      </c>
      <c r="H31" s="22">
        <v>5228</v>
      </c>
      <c r="I31" s="22">
        <v>902</v>
      </c>
      <c r="J31" s="22">
        <v>1688</v>
      </c>
      <c r="K31" s="22">
        <v>160</v>
      </c>
      <c r="L31" s="22">
        <v>2169</v>
      </c>
      <c r="M31" s="22">
        <v>9317</v>
      </c>
      <c r="N31" s="22">
        <v>2795</v>
      </c>
      <c r="O31" s="22">
        <v>5722</v>
      </c>
      <c r="P31" s="22">
        <v>585</v>
      </c>
      <c r="Q31" s="22">
        <v>11</v>
      </c>
      <c r="R31" s="23">
        <v>0</v>
      </c>
      <c r="S31" s="24">
        <v>33420</v>
      </c>
      <c r="T31" s="25">
        <v>12643</v>
      </c>
    </row>
    <row r="32" spans="1:20" x14ac:dyDescent="0.25">
      <c r="A32" s="20" t="s">
        <v>14</v>
      </c>
      <c r="B32" s="21">
        <v>2111</v>
      </c>
      <c r="C32" s="22">
        <v>249</v>
      </c>
      <c r="D32" s="22">
        <v>1053</v>
      </c>
      <c r="E32" s="22">
        <v>4066</v>
      </c>
      <c r="F32" s="22">
        <v>152</v>
      </c>
      <c r="G32" s="22">
        <v>3676</v>
      </c>
      <c r="H32" s="22">
        <v>11174</v>
      </c>
      <c r="I32" s="22">
        <v>1198</v>
      </c>
      <c r="J32" s="22">
        <v>5304</v>
      </c>
      <c r="K32" s="22">
        <v>383</v>
      </c>
      <c r="L32" s="22">
        <v>6134</v>
      </c>
      <c r="M32" s="22">
        <v>7261</v>
      </c>
      <c r="N32" s="22">
        <v>4360</v>
      </c>
      <c r="O32" s="22">
        <v>1078</v>
      </c>
      <c r="P32" s="22">
        <v>940</v>
      </c>
      <c r="Q32" s="22">
        <v>356</v>
      </c>
      <c r="R32" s="23">
        <v>1</v>
      </c>
      <c r="S32" s="24">
        <v>49496</v>
      </c>
      <c r="T32" s="25">
        <v>24875</v>
      </c>
    </row>
    <row r="33" spans="1:20" x14ac:dyDescent="0.25">
      <c r="A33" s="20" t="s">
        <v>15</v>
      </c>
      <c r="B33" s="21">
        <v>401</v>
      </c>
      <c r="C33" s="22">
        <v>7</v>
      </c>
      <c r="D33" s="22">
        <v>157</v>
      </c>
      <c r="E33" s="22">
        <v>690</v>
      </c>
      <c r="F33" s="22">
        <v>36</v>
      </c>
      <c r="G33" s="22">
        <v>607</v>
      </c>
      <c r="H33" s="22">
        <v>3580</v>
      </c>
      <c r="I33" s="22">
        <v>780</v>
      </c>
      <c r="J33" s="22">
        <v>820</v>
      </c>
      <c r="K33" s="22">
        <v>192</v>
      </c>
      <c r="L33" s="22">
        <v>6409</v>
      </c>
      <c r="M33" s="22">
        <v>2503</v>
      </c>
      <c r="N33" s="22">
        <v>6301</v>
      </c>
      <c r="O33" s="22">
        <v>109</v>
      </c>
      <c r="P33" s="22">
        <v>5025</v>
      </c>
      <c r="Q33" s="22">
        <v>15</v>
      </c>
      <c r="R33" s="23">
        <v>0</v>
      </c>
      <c r="S33" s="24">
        <v>27632</v>
      </c>
      <c r="T33" s="25">
        <v>9023</v>
      </c>
    </row>
    <row r="34" spans="1:20" x14ac:dyDescent="0.25">
      <c r="A34" s="20" t="s">
        <v>16</v>
      </c>
      <c r="B34" s="21">
        <v>14187</v>
      </c>
      <c r="C34" s="22">
        <v>5</v>
      </c>
      <c r="D34" s="22">
        <v>115</v>
      </c>
      <c r="E34" s="22">
        <v>8197</v>
      </c>
      <c r="F34" s="22">
        <v>457</v>
      </c>
      <c r="G34" s="22">
        <v>4501</v>
      </c>
      <c r="H34" s="22">
        <v>10477</v>
      </c>
      <c r="I34" s="22">
        <v>1141</v>
      </c>
      <c r="J34" s="22">
        <v>3296</v>
      </c>
      <c r="K34" s="22">
        <v>494</v>
      </c>
      <c r="L34" s="22">
        <v>4838</v>
      </c>
      <c r="M34" s="22">
        <v>11198</v>
      </c>
      <c r="N34" s="22">
        <v>4578</v>
      </c>
      <c r="O34" s="22">
        <v>919</v>
      </c>
      <c r="P34" s="22">
        <v>3323</v>
      </c>
      <c r="Q34" s="22">
        <v>11</v>
      </c>
      <c r="R34" s="23">
        <v>0</v>
      </c>
      <c r="S34" s="24">
        <v>67737</v>
      </c>
      <c r="T34" s="25">
        <v>18853</v>
      </c>
    </row>
    <row r="35" spans="1:20" x14ac:dyDescent="0.25">
      <c r="A35" s="20" t="s">
        <v>17</v>
      </c>
      <c r="B35" s="21">
        <v>10320</v>
      </c>
      <c r="C35" s="22">
        <v>513</v>
      </c>
      <c r="D35" s="22">
        <v>421</v>
      </c>
      <c r="E35" s="22">
        <v>14102</v>
      </c>
      <c r="F35" s="22">
        <v>690</v>
      </c>
      <c r="G35" s="22">
        <v>5947</v>
      </c>
      <c r="H35" s="22">
        <v>18410</v>
      </c>
      <c r="I35" s="22">
        <v>3587</v>
      </c>
      <c r="J35" s="22">
        <v>7512</v>
      </c>
      <c r="K35" s="22">
        <v>1132</v>
      </c>
      <c r="L35" s="22">
        <v>12784</v>
      </c>
      <c r="M35" s="22">
        <v>17959</v>
      </c>
      <c r="N35" s="22">
        <v>8781</v>
      </c>
      <c r="O35" s="22">
        <v>1519</v>
      </c>
      <c r="P35" s="22">
        <v>3843</v>
      </c>
      <c r="Q35" s="22">
        <v>44</v>
      </c>
      <c r="R35" s="23">
        <v>0</v>
      </c>
      <c r="S35" s="24">
        <v>107564</v>
      </c>
      <c r="T35" s="25">
        <v>44043</v>
      </c>
    </row>
    <row r="36" spans="1:20" x14ac:dyDescent="0.25">
      <c r="A36" s="20" t="s">
        <v>18</v>
      </c>
      <c r="B36" s="21">
        <v>4905</v>
      </c>
      <c r="C36" s="22">
        <v>78</v>
      </c>
      <c r="D36" s="22">
        <v>141</v>
      </c>
      <c r="E36" s="22">
        <v>2714</v>
      </c>
      <c r="F36" s="22">
        <v>67</v>
      </c>
      <c r="G36" s="22">
        <v>2899</v>
      </c>
      <c r="H36" s="22">
        <v>5979</v>
      </c>
      <c r="I36" s="22">
        <v>713</v>
      </c>
      <c r="J36" s="22">
        <v>3872</v>
      </c>
      <c r="K36" s="22">
        <v>172</v>
      </c>
      <c r="L36" s="22">
        <v>4193</v>
      </c>
      <c r="M36" s="22">
        <v>18401</v>
      </c>
      <c r="N36" s="22">
        <v>10317</v>
      </c>
      <c r="O36" s="22">
        <v>1206</v>
      </c>
      <c r="P36" s="22">
        <v>1333</v>
      </c>
      <c r="Q36" s="22">
        <v>35</v>
      </c>
      <c r="R36" s="23">
        <v>0</v>
      </c>
      <c r="S36" s="24">
        <v>57025</v>
      </c>
      <c r="T36" s="25">
        <v>17166</v>
      </c>
    </row>
    <row r="37" spans="1:20" x14ac:dyDescent="0.25">
      <c r="A37" s="20" t="s">
        <v>19</v>
      </c>
      <c r="B37" s="21">
        <v>2977</v>
      </c>
      <c r="C37" s="22">
        <v>355</v>
      </c>
      <c r="D37" s="22">
        <v>43</v>
      </c>
      <c r="E37" s="22">
        <v>3503</v>
      </c>
      <c r="F37" s="22">
        <v>131</v>
      </c>
      <c r="G37" s="22">
        <v>615</v>
      </c>
      <c r="H37" s="22">
        <v>6143</v>
      </c>
      <c r="I37" s="22">
        <v>262</v>
      </c>
      <c r="J37" s="22">
        <v>951</v>
      </c>
      <c r="K37" s="22">
        <v>138</v>
      </c>
      <c r="L37" s="22">
        <v>1315</v>
      </c>
      <c r="M37" s="22">
        <v>5112</v>
      </c>
      <c r="N37" s="22">
        <v>1214</v>
      </c>
      <c r="O37" s="22">
        <v>120</v>
      </c>
      <c r="P37" s="22">
        <v>412</v>
      </c>
      <c r="Q37" s="22">
        <v>1</v>
      </c>
      <c r="R37" s="23">
        <v>0</v>
      </c>
      <c r="S37" s="24">
        <v>23292</v>
      </c>
      <c r="T37" s="25">
        <v>5831</v>
      </c>
    </row>
    <row r="38" spans="1:20" x14ac:dyDescent="0.25">
      <c r="A38" s="20" t="s">
        <v>20</v>
      </c>
      <c r="B38" s="21">
        <v>4208</v>
      </c>
      <c r="C38" s="22">
        <v>5183</v>
      </c>
      <c r="D38" s="22">
        <v>204</v>
      </c>
      <c r="E38" s="22">
        <v>5038</v>
      </c>
      <c r="F38" s="22">
        <v>490</v>
      </c>
      <c r="G38" s="22">
        <v>2155</v>
      </c>
      <c r="H38" s="22">
        <v>10942</v>
      </c>
      <c r="I38" s="22">
        <v>1817</v>
      </c>
      <c r="J38" s="22">
        <v>5378</v>
      </c>
      <c r="K38" s="22">
        <v>253</v>
      </c>
      <c r="L38" s="22">
        <v>7061</v>
      </c>
      <c r="M38" s="22">
        <v>11380</v>
      </c>
      <c r="N38" s="22">
        <v>10546</v>
      </c>
      <c r="O38" s="22">
        <v>1983</v>
      </c>
      <c r="P38" s="22">
        <v>2092</v>
      </c>
      <c r="Q38" s="22">
        <v>54</v>
      </c>
      <c r="R38" s="23">
        <v>15</v>
      </c>
      <c r="S38" s="24">
        <v>68799</v>
      </c>
      <c r="T38" s="25">
        <v>16379</v>
      </c>
    </row>
    <row r="39" spans="1:20" x14ac:dyDescent="0.25">
      <c r="A39" s="20" t="s">
        <v>21</v>
      </c>
      <c r="B39" s="21">
        <v>18</v>
      </c>
      <c r="C39" s="22">
        <v>347</v>
      </c>
      <c r="D39" s="22">
        <v>11</v>
      </c>
      <c r="E39" s="22">
        <v>202</v>
      </c>
      <c r="F39" s="22">
        <v>3</v>
      </c>
      <c r="G39" s="22">
        <v>185</v>
      </c>
      <c r="H39" s="22">
        <v>766</v>
      </c>
      <c r="I39" s="22">
        <v>47</v>
      </c>
      <c r="J39" s="22">
        <v>391</v>
      </c>
      <c r="K39" s="22">
        <v>9</v>
      </c>
      <c r="L39" s="22">
        <v>229</v>
      </c>
      <c r="M39" s="22">
        <v>2276</v>
      </c>
      <c r="N39" s="22">
        <v>463</v>
      </c>
      <c r="O39" s="22">
        <v>106</v>
      </c>
      <c r="P39" s="22">
        <v>254</v>
      </c>
      <c r="Q39" s="22">
        <v>0</v>
      </c>
      <c r="R39" s="23">
        <v>0</v>
      </c>
      <c r="S39" s="24">
        <v>5307</v>
      </c>
      <c r="T39" s="25">
        <v>832</v>
      </c>
    </row>
    <row r="40" spans="1:20" x14ac:dyDescent="0.25">
      <c r="A40" s="20" t="s">
        <v>22</v>
      </c>
      <c r="B40" s="21">
        <v>380</v>
      </c>
      <c r="C40" s="22">
        <v>134</v>
      </c>
      <c r="D40" s="22">
        <v>60</v>
      </c>
      <c r="E40" s="22">
        <v>1066</v>
      </c>
      <c r="F40" s="22">
        <v>4</v>
      </c>
      <c r="G40" s="22">
        <v>249</v>
      </c>
      <c r="H40" s="22">
        <v>2771</v>
      </c>
      <c r="I40" s="22">
        <v>372</v>
      </c>
      <c r="J40" s="22">
        <v>435</v>
      </c>
      <c r="K40" s="22">
        <v>88</v>
      </c>
      <c r="L40" s="22">
        <v>3744</v>
      </c>
      <c r="M40" s="22">
        <v>1102</v>
      </c>
      <c r="N40" s="22">
        <v>1335</v>
      </c>
      <c r="O40" s="22">
        <v>2431</v>
      </c>
      <c r="P40" s="22">
        <v>591</v>
      </c>
      <c r="Q40" s="22">
        <v>1</v>
      </c>
      <c r="R40" s="23">
        <v>7</v>
      </c>
      <c r="S40" s="24">
        <v>14770</v>
      </c>
      <c r="T40" s="25">
        <v>5142</v>
      </c>
    </row>
    <row r="41" spans="1:20" ht="15.75" thickBot="1" x14ac:dyDescent="0.3">
      <c r="A41" s="26" t="s">
        <v>23</v>
      </c>
      <c r="B41" s="27">
        <v>10910</v>
      </c>
      <c r="C41" s="28">
        <v>1681</v>
      </c>
      <c r="D41" s="28">
        <v>4798</v>
      </c>
      <c r="E41" s="28">
        <v>46390</v>
      </c>
      <c r="F41" s="28">
        <v>1304</v>
      </c>
      <c r="G41" s="28">
        <v>20607</v>
      </c>
      <c r="H41" s="28">
        <v>158813</v>
      </c>
      <c r="I41" s="28">
        <v>20777</v>
      </c>
      <c r="J41" s="28">
        <v>44061</v>
      </c>
      <c r="K41" s="28">
        <v>11417</v>
      </c>
      <c r="L41" s="28">
        <v>91353</v>
      </c>
      <c r="M41" s="28">
        <v>37637</v>
      </c>
      <c r="N41" s="28">
        <v>38753</v>
      </c>
      <c r="O41" s="28">
        <v>23655</v>
      </c>
      <c r="P41" s="28">
        <v>21503</v>
      </c>
      <c r="Q41" s="28">
        <v>476</v>
      </c>
      <c r="R41" s="29">
        <v>9</v>
      </c>
      <c r="S41" s="30">
        <v>534144</v>
      </c>
      <c r="T41" s="31">
        <v>70258</v>
      </c>
    </row>
    <row r="42" spans="1:20" ht="15.75" thickBot="1" x14ac:dyDescent="0.3">
      <c r="A42" s="32" t="s">
        <v>24</v>
      </c>
      <c r="B42" s="33">
        <v>52442</v>
      </c>
      <c r="C42" s="33">
        <v>9046</v>
      </c>
      <c r="D42" s="33">
        <v>9815</v>
      </c>
      <c r="E42" s="33">
        <v>91352</v>
      </c>
      <c r="F42" s="33">
        <v>4638</v>
      </c>
      <c r="G42" s="33">
        <v>48324</v>
      </c>
      <c r="H42" s="33">
        <v>247107</v>
      </c>
      <c r="I42" s="33">
        <v>35112</v>
      </c>
      <c r="J42" s="33">
        <v>80009</v>
      </c>
      <c r="K42" s="33">
        <v>15047</v>
      </c>
      <c r="L42" s="33">
        <v>152439</v>
      </c>
      <c r="M42" s="33">
        <v>130875</v>
      </c>
      <c r="N42" s="33">
        <v>96075</v>
      </c>
      <c r="O42" s="33">
        <v>39658</v>
      </c>
      <c r="P42" s="33">
        <v>42159</v>
      </c>
      <c r="Q42" s="33">
        <v>1092</v>
      </c>
      <c r="R42" s="33">
        <v>82</v>
      </c>
      <c r="S42" s="34">
        <v>1055272</v>
      </c>
      <c r="T42" s="33">
        <v>251454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78</v>
      </c>
      <c r="C48" s="16">
        <v>22</v>
      </c>
      <c r="D48" s="16">
        <v>0</v>
      </c>
      <c r="E48" s="16">
        <v>22</v>
      </c>
      <c r="F48" s="16">
        <v>0</v>
      </c>
      <c r="G48" s="16">
        <v>13</v>
      </c>
      <c r="H48" s="16">
        <v>46</v>
      </c>
      <c r="I48" s="16">
        <v>2856</v>
      </c>
      <c r="J48" s="16">
        <v>31</v>
      </c>
      <c r="K48" s="16">
        <v>0</v>
      </c>
      <c r="L48" s="16">
        <v>69</v>
      </c>
      <c r="M48" s="16">
        <v>0</v>
      </c>
      <c r="N48" s="16">
        <v>53</v>
      </c>
      <c r="O48" s="16">
        <v>0</v>
      </c>
      <c r="P48" s="16">
        <v>2</v>
      </c>
      <c r="Q48" s="16">
        <v>0</v>
      </c>
      <c r="R48" s="17">
        <v>0</v>
      </c>
      <c r="S48" s="18">
        <v>3192</v>
      </c>
      <c r="T48" s="19">
        <v>156</v>
      </c>
    </row>
    <row r="49" spans="1:20" x14ac:dyDescent="0.25">
      <c r="A49" s="20" t="s">
        <v>10</v>
      </c>
      <c r="B49" s="21">
        <v>28</v>
      </c>
      <c r="C49" s="22">
        <v>0</v>
      </c>
      <c r="D49" s="22">
        <v>0</v>
      </c>
      <c r="E49" s="22">
        <v>91</v>
      </c>
      <c r="F49" s="22">
        <v>0</v>
      </c>
      <c r="G49" s="22">
        <v>12</v>
      </c>
      <c r="H49" s="22">
        <v>335</v>
      </c>
      <c r="I49" s="22">
        <v>19</v>
      </c>
      <c r="J49" s="22">
        <v>473</v>
      </c>
      <c r="K49" s="22">
        <v>6</v>
      </c>
      <c r="L49" s="22">
        <v>366</v>
      </c>
      <c r="M49" s="22">
        <v>0</v>
      </c>
      <c r="N49" s="22">
        <v>140</v>
      </c>
      <c r="O49" s="22">
        <v>0</v>
      </c>
      <c r="P49" s="22">
        <v>44</v>
      </c>
      <c r="Q49" s="22">
        <v>17</v>
      </c>
      <c r="R49" s="23">
        <v>0</v>
      </c>
      <c r="S49" s="24">
        <v>1531</v>
      </c>
      <c r="T49" s="25">
        <v>174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99</v>
      </c>
      <c r="E50" s="22">
        <v>363</v>
      </c>
      <c r="F50" s="22">
        <v>0</v>
      </c>
      <c r="G50" s="22">
        <v>372</v>
      </c>
      <c r="H50" s="22">
        <v>699</v>
      </c>
      <c r="I50" s="22">
        <v>147</v>
      </c>
      <c r="J50" s="22">
        <v>266</v>
      </c>
      <c r="K50" s="22">
        <v>4</v>
      </c>
      <c r="L50" s="22">
        <v>533</v>
      </c>
      <c r="M50" s="22">
        <v>0</v>
      </c>
      <c r="N50" s="22">
        <v>142</v>
      </c>
      <c r="O50" s="22">
        <v>1</v>
      </c>
      <c r="P50" s="22">
        <v>32</v>
      </c>
      <c r="Q50" s="22">
        <v>8</v>
      </c>
      <c r="R50" s="23">
        <v>0</v>
      </c>
      <c r="S50" s="24">
        <v>2672</v>
      </c>
      <c r="T50" s="25">
        <v>226</v>
      </c>
    </row>
    <row r="51" spans="1:20" x14ac:dyDescent="0.25">
      <c r="A51" s="20" t="s">
        <v>12</v>
      </c>
      <c r="B51" s="21">
        <v>62</v>
      </c>
      <c r="C51" s="22">
        <v>0</v>
      </c>
      <c r="D51" s="22">
        <v>24</v>
      </c>
      <c r="E51" s="22">
        <v>535</v>
      </c>
      <c r="F51" s="22">
        <v>4</v>
      </c>
      <c r="G51" s="22">
        <v>310</v>
      </c>
      <c r="H51" s="22">
        <v>258</v>
      </c>
      <c r="I51" s="22">
        <v>107</v>
      </c>
      <c r="J51" s="22">
        <v>208</v>
      </c>
      <c r="K51" s="22">
        <v>19</v>
      </c>
      <c r="L51" s="22">
        <v>330</v>
      </c>
      <c r="M51" s="22">
        <v>110</v>
      </c>
      <c r="N51" s="22">
        <v>215</v>
      </c>
      <c r="O51" s="22">
        <v>47</v>
      </c>
      <c r="P51" s="22">
        <v>117</v>
      </c>
      <c r="Q51" s="22">
        <v>0</v>
      </c>
      <c r="R51" s="23">
        <v>0</v>
      </c>
      <c r="S51" s="24">
        <v>2346</v>
      </c>
      <c r="T51" s="25">
        <v>144</v>
      </c>
    </row>
    <row r="52" spans="1:20" x14ac:dyDescent="0.25">
      <c r="A52" s="20" t="s">
        <v>13</v>
      </c>
      <c r="B52" s="21">
        <v>187</v>
      </c>
      <c r="C52" s="22">
        <v>1</v>
      </c>
      <c r="D52" s="22">
        <v>64</v>
      </c>
      <c r="E52" s="22">
        <v>612</v>
      </c>
      <c r="F52" s="22">
        <v>10</v>
      </c>
      <c r="G52" s="22">
        <v>332</v>
      </c>
      <c r="H52" s="22">
        <v>721</v>
      </c>
      <c r="I52" s="22">
        <v>124</v>
      </c>
      <c r="J52" s="22">
        <v>275</v>
      </c>
      <c r="K52" s="22">
        <v>0</v>
      </c>
      <c r="L52" s="22">
        <v>244</v>
      </c>
      <c r="M52" s="22">
        <v>0</v>
      </c>
      <c r="N52" s="22">
        <v>666</v>
      </c>
      <c r="O52" s="22">
        <v>13</v>
      </c>
      <c r="P52" s="22">
        <v>125</v>
      </c>
      <c r="Q52" s="22">
        <v>2</v>
      </c>
      <c r="R52" s="23">
        <v>0</v>
      </c>
      <c r="S52" s="24">
        <v>3376</v>
      </c>
      <c r="T52" s="25">
        <v>3202</v>
      </c>
    </row>
    <row r="53" spans="1:20" x14ac:dyDescent="0.25">
      <c r="A53" s="20" t="s">
        <v>14</v>
      </c>
      <c r="B53" s="21">
        <v>6976</v>
      </c>
      <c r="C53" s="22">
        <v>130</v>
      </c>
      <c r="D53" s="22">
        <v>617</v>
      </c>
      <c r="E53" s="22">
        <v>8299</v>
      </c>
      <c r="F53" s="22">
        <v>767</v>
      </c>
      <c r="G53" s="22">
        <v>3634</v>
      </c>
      <c r="H53" s="22">
        <v>12430</v>
      </c>
      <c r="I53" s="22">
        <v>3086</v>
      </c>
      <c r="J53" s="22">
        <v>9891</v>
      </c>
      <c r="K53" s="22">
        <v>330</v>
      </c>
      <c r="L53" s="22">
        <v>10654</v>
      </c>
      <c r="M53" s="22">
        <v>6837</v>
      </c>
      <c r="N53" s="22">
        <v>14180</v>
      </c>
      <c r="O53" s="22">
        <v>1995</v>
      </c>
      <c r="P53" s="22">
        <v>5331</v>
      </c>
      <c r="Q53" s="22">
        <v>926</v>
      </c>
      <c r="R53" s="23">
        <v>9</v>
      </c>
      <c r="S53" s="24">
        <v>86092</v>
      </c>
      <c r="T53" s="25">
        <v>27470</v>
      </c>
    </row>
    <row r="54" spans="1:20" x14ac:dyDescent="0.25">
      <c r="A54" s="20" t="s">
        <v>15</v>
      </c>
      <c r="B54" s="21">
        <v>2706</v>
      </c>
      <c r="C54" s="22">
        <v>0</v>
      </c>
      <c r="D54" s="22">
        <v>101</v>
      </c>
      <c r="E54" s="22">
        <v>1774</v>
      </c>
      <c r="F54" s="22">
        <v>50</v>
      </c>
      <c r="G54" s="22">
        <v>369</v>
      </c>
      <c r="H54" s="22">
        <v>2538</v>
      </c>
      <c r="I54" s="22">
        <v>166</v>
      </c>
      <c r="J54" s="22">
        <v>376</v>
      </c>
      <c r="K54" s="22">
        <v>6</v>
      </c>
      <c r="L54" s="22">
        <v>1004</v>
      </c>
      <c r="M54" s="22">
        <v>1125</v>
      </c>
      <c r="N54" s="22">
        <v>1116</v>
      </c>
      <c r="O54" s="22">
        <v>162</v>
      </c>
      <c r="P54" s="22">
        <v>199</v>
      </c>
      <c r="Q54" s="22">
        <v>0</v>
      </c>
      <c r="R54" s="23">
        <v>0</v>
      </c>
      <c r="S54" s="24">
        <v>11692</v>
      </c>
      <c r="T54" s="25">
        <v>8699</v>
      </c>
    </row>
    <row r="55" spans="1:20" x14ac:dyDescent="0.25">
      <c r="A55" s="20" t="s">
        <v>16</v>
      </c>
      <c r="B55" s="21">
        <v>1223</v>
      </c>
      <c r="C55" s="22">
        <v>0</v>
      </c>
      <c r="D55" s="22">
        <v>15</v>
      </c>
      <c r="E55" s="22">
        <v>1025</v>
      </c>
      <c r="F55" s="22">
        <v>5</v>
      </c>
      <c r="G55" s="22">
        <v>396</v>
      </c>
      <c r="H55" s="22">
        <v>938</v>
      </c>
      <c r="I55" s="22">
        <v>151</v>
      </c>
      <c r="J55" s="22">
        <v>576</v>
      </c>
      <c r="K55" s="22">
        <v>13</v>
      </c>
      <c r="L55" s="22">
        <v>533</v>
      </c>
      <c r="M55" s="22">
        <v>0</v>
      </c>
      <c r="N55" s="22">
        <v>310</v>
      </c>
      <c r="O55" s="22">
        <v>26</v>
      </c>
      <c r="P55" s="22">
        <v>191</v>
      </c>
      <c r="Q55" s="22">
        <v>5</v>
      </c>
      <c r="R55" s="23">
        <v>0</v>
      </c>
      <c r="S55" s="24">
        <v>5407</v>
      </c>
      <c r="T55" s="25">
        <v>4705</v>
      </c>
    </row>
    <row r="56" spans="1:20" x14ac:dyDescent="0.25">
      <c r="A56" s="20" t="s">
        <v>17</v>
      </c>
      <c r="B56" s="21">
        <v>2364</v>
      </c>
      <c r="C56" s="22">
        <v>365</v>
      </c>
      <c r="D56" s="22">
        <v>166</v>
      </c>
      <c r="E56" s="22">
        <v>3010</v>
      </c>
      <c r="F56" s="22">
        <v>12</v>
      </c>
      <c r="G56" s="22">
        <v>1064</v>
      </c>
      <c r="H56" s="22">
        <v>1599</v>
      </c>
      <c r="I56" s="22">
        <v>996</v>
      </c>
      <c r="J56" s="22">
        <v>931</v>
      </c>
      <c r="K56" s="22">
        <v>154</v>
      </c>
      <c r="L56" s="22">
        <v>1801</v>
      </c>
      <c r="M56" s="22">
        <v>3356</v>
      </c>
      <c r="N56" s="22">
        <v>2250</v>
      </c>
      <c r="O56" s="22">
        <v>172</v>
      </c>
      <c r="P56" s="22">
        <v>1350</v>
      </c>
      <c r="Q56" s="22">
        <v>16</v>
      </c>
      <c r="R56" s="23">
        <v>0</v>
      </c>
      <c r="S56" s="24">
        <v>19606</v>
      </c>
      <c r="T56" s="25">
        <v>21521</v>
      </c>
    </row>
    <row r="57" spans="1:20" x14ac:dyDescent="0.25">
      <c r="A57" s="20" t="s">
        <v>18</v>
      </c>
      <c r="B57" s="21">
        <v>2583</v>
      </c>
      <c r="C57" s="22">
        <v>24</v>
      </c>
      <c r="D57" s="22">
        <v>133</v>
      </c>
      <c r="E57" s="22">
        <v>10046</v>
      </c>
      <c r="F57" s="22">
        <v>79</v>
      </c>
      <c r="G57" s="22">
        <v>1065</v>
      </c>
      <c r="H57" s="22">
        <v>1820</v>
      </c>
      <c r="I57" s="22">
        <v>299</v>
      </c>
      <c r="J57" s="22">
        <v>806</v>
      </c>
      <c r="K57" s="22">
        <v>15</v>
      </c>
      <c r="L57" s="22">
        <v>1109</v>
      </c>
      <c r="M57" s="22">
        <v>960</v>
      </c>
      <c r="N57" s="22">
        <v>1053</v>
      </c>
      <c r="O57" s="22">
        <v>53</v>
      </c>
      <c r="P57" s="22">
        <v>314</v>
      </c>
      <c r="Q57" s="22">
        <v>62</v>
      </c>
      <c r="R57" s="23">
        <v>9</v>
      </c>
      <c r="S57" s="24">
        <v>20430</v>
      </c>
      <c r="T57" s="25">
        <v>18768</v>
      </c>
    </row>
    <row r="58" spans="1:20" x14ac:dyDescent="0.25">
      <c r="A58" s="20" t="s">
        <v>19</v>
      </c>
      <c r="B58" s="21">
        <v>533</v>
      </c>
      <c r="C58" s="22">
        <v>46</v>
      </c>
      <c r="D58" s="22">
        <v>7</v>
      </c>
      <c r="E58" s="22">
        <v>2053</v>
      </c>
      <c r="F58" s="22">
        <v>32</v>
      </c>
      <c r="G58" s="22">
        <v>205</v>
      </c>
      <c r="H58" s="22">
        <v>407</v>
      </c>
      <c r="I58" s="22">
        <v>98</v>
      </c>
      <c r="J58" s="22">
        <v>242</v>
      </c>
      <c r="K58" s="22">
        <v>1</v>
      </c>
      <c r="L58" s="22">
        <v>208</v>
      </c>
      <c r="M58" s="22">
        <v>0</v>
      </c>
      <c r="N58" s="22">
        <v>118</v>
      </c>
      <c r="O58" s="22">
        <v>8</v>
      </c>
      <c r="P58" s="22">
        <v>89</v>
      </c>
      <c r="Q58" s="22">
        <v>6</v>
      </c>
      <c r="R58" s="23">
        <v>0</v>
      </c>
      <c r="S58" s="24">
        <v>4053</v>
      </c>
      <c r="T58" s="25">
        <v>6070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4</v>
      </c>
      <c r="F60" s="22">
        <v>0</v>
      </c>
      <c r="G60" s="22">
        <v>11</v>
      </c>
      <c r="H60" s="22">
        <v>14</v>
      </c>
      <c r="I60" s="22">
        <v>21</v>
      </c>
      <c r="J60" s="22">
        <v>4</v>
      </c>
      <c r="K60" s="22">
        <v>0</v>
      </c>
      <c r="L60" s="22">
        <v>54</v>
      </c>
      <c r="M60" s="22">
        <v>0</v>
      </c>
      <c r="N60" s="22">
        <v>5</v>
      </c>
      <c r="O60" s="22">
        <v>0</v>
      </c>
      <c r="P60" s="22">
        <v>8</v>
      </c>
      <c r="Q60" s="22">
        <v>0</v>
      </c>
      <c r="R60" s="23">
        <v>0</v>
      </c>
      <c r="S60" s="24">
        <v>121</v>
      </c>
      <c r="T60" s="25">
        <v>59</v>
      </c>
    </row>
    <row r="61" spans="1:20" x14ac:dyDescent="0.25">
      <c r="A61" s="20" t="s">
        <v>22</v>
      </c>
      <c r="B61" s="21">
        <v>173</v>
      </c>
      <c r="C61" s="22">
        <v>0</v>
      </c>
      <c r="D61" s="22">
        <v>0</v>
      </c>
      <c r="E61" s="22">
        <v>35</v>
      </c>
      <c r="F61" s="22">
        <v>0</v>
      </c>
      <c r="G61" s="22">
        <v>112</v>
      </c>
      <c r="H61" s="22">
        <v>100</v>
      </c>
      <c r="I61" s="22">
        <v>170</v>
      </c>
      <c r="J61" s="22">
        <v>6</v>
      </c>
      <c r="K61" s="22">
        <v>0</v>
      </c>
      <c r="L61" s="22">
        <v>85</v>
      </c>
      <c r="M61" s="22">
        <v>0</v>
      </c>
      <c r="N61" s="22">
        <v>12</v>
      </c>
      <c r="O61" s="22">
        <v>11</v>
      </c>
      <c r="P61" s="22">
        <v>5</v>
      </c>
      <c r="Q61" s="22">
        <v>0</v>
      </c>
      <c r="R61" s="23">
        <v>0</v>
      </c>
      <c r="S61" s="24">
        <v>709</v>
      </c>
      <c r="T61" s="25">
        <v>4937</v>
      </c>
    </row>
    <row r="62" spans="1:20" ht="15.75" thickBot="1" x14ac:dyDescent="0.3">
      <c r="A62" s="26" t="s">
        <v>23</v>
      </c>
      <c r="B62" s="27">
        <v>6808</v>
      </c>
      <c r="C62" s="28">
        <v>57</v>
      </c>
      <c r="D62" s="28">
        <v>91</v>
      </c>
      <c r="E62" s="28">
        <v>33302</v>
      </c>
      <c r="F62" s="28">
        <v>243</v>
      </c>
      <c r="G62" s="28">
        <v>6201</v>
      </c>
      <c r="H62" s="28">
        <v>24836</v>
      </c>
      <c r="I62" s="28">
        <v>7850</v>
      </c>
      <c r="J62" s="28">
        <v>8215</v>
      </c>
      <c r="K62" s="28">
        <v>659</v>
      </c>
      <c r="L62" s="28">
        <v>20061</v>
      </c>
      <c r="M62" s="28">
        <v>1784</v>
      </c>
      <c r="N62" s="28">
        <v>7440</v>
      </c>
      <c r="O62" s="28">
        <v>3410</v>
      </c>
      <c r="P62" s="28">
        <v>11414</v>
      </c>
      <c r="Q62" s="28">
        <v>1040</v>
      </c>
      <c r="R62" s="29">
        <v>9</v>
      </c>
      <c r="S62" s="30">
        <v>133420</v>
      </c>
      <c r="T62" s="31">
        <v>34163</v>
      </c>
    </row>
    <row r="63" spans="1:20" ht="15.75" thickBot="1" x14ac:dyDescent="0.3">
      <c r="A63" s="32" t="s">
        <v>24</v>
      </c>
      <c r="B63" s="33">
        <v>23721</v>
      </c>
      <c r="C63" s="33">
        <v>651</v>
      </c>
      <c r="D63" s="33">
        <v>1317</v>
      </c>
      <c r="E63" s="33">
        <v>61171</v>
      </c>
      <c r="F63" s="33">
        <v>1202</v>
      </c>
      <c r="G63" s="33">
        <v>14096</v>
      </c>
      <c r="H63" s="33">
        <v>46741</v>
      </c>
      <c r="I63" s="33">
        <v>16090</v>
      </c>
      <c r="J63" s="33">
        <v>22300</v>
      </c>
      <c r="K63" s="33">
        <v>1207</v>
      </c>
      <c r="L63" s="33">
        <v>37051</v>
      </c>
      <c r="M63" s="33">
        <v>14172</v>
      </c>
      <c r="N63" s="33">
        <v>27700</v>
      </c>
      <c r="O63" s="33">
        <v>5898</v>
      </c>
      <c r="P63" s="33">
        <v>19221</v>
      </c>
      <c r="Q63" s="33">
        <v>2082</v>
      </c>
      <c r="R63" s="33">
        <v>27</v>
      </c>
      <c r="S63" s="34">
        <v>294647</v>
      </c>
      <c r="T63" s="33">
        <v>130294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61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32</v>
      </c>
      <c r="C69" s="16">
        <v>52</v>
      </c>
      <c r="D69" s="16">
        <v>25</v>
      </c>
      <c r="E69" s="16">
        <v>0</v>
      </c>
      <c r="F69" s="16">
        <v>20</v>
      </c>
      <c r="G69" s="16">
        <v>106</v>
      </c>
      <c r="H69" s="16">
        <v>16</v>
      </c>
      <c r="I69" s="16">
        <v>3</v>
      </c>
      <c r="J69" s="16">
        <v>4</v>
      </c>
      <c r="K69" s="16">
        <v>0</v>
      </c>
      <c r="L69" s="16">
        <v>63</v>
      </c>
      <c r="M69" s="16">
        <v>74</v>
      </c>
      <c r="N69" s="16">
        <v>390</v>
      </c>
      <c r="O69" s="16">
        <v>0</v>
      </c>
      <c r="P69" s="16">
        <v>12036</v>
      </c>
      <c r="Q69" s="16">
        <v>45</v>
      </c>
      <c r="R69" s="17">
        <v>0</v>
      </c>
      <c r="S69" s="18">
        <v>12866</v>
      </c>
      <c r="T69" s="19">
        <v>10049</v>
      </c>
    </row>
    <row r="70" spans="1:20" x14ac:dyDescent="0.25">
      <c r="A70" s="20" t="s">
        <v>10</v>
      </c>
      <c r="B70" s="21">
        <v>5</v>
      </c>
      <c r="C70" s="22">
        <v>26</v>
      </c>
      <c r="D70" s="22">
        <v>1474</v>
      </c>
      <c r="E70" s="22">
        <v>0</v>
      </c>
      <c r="F70" s="22">
        <v>692</v>
      </c>
      <c r="G70" s="22">
        <v>886</v>
      </c>
      <c r="H70" s="22">
        <v>246</v>
      </c>
      <c r="I70" s="22">
        <v>0</v>
      </c>
      <c r="J70" s="22">
        <v>41</v>
      </c>
      <c r="K70" s="22">
        <v>46</v>
      </c>
      <c r="L70" s="22">
        <v>48</v>
      </c>
      <c r="M70" s="22">
        <v>343</v>
      </c>
      <c r="N70" s="22">
        <v>417</v>
      </c>
      <c r="O70" s="22">
        <v>43</v>
      </c>
      <c r="P70" s="22">
        <v>361</v>
      </c>
      <c r="Q70" s="22">
        <v>36</v>
      </c>
      <c r="R70" s="23">
        <v>0</v>
      </c>
      <c r="S70" s="24">
        <v>4664</v>
      </c>
      <c r="T70" s="25">
        <v>11500</v>
      </c>
    </row>
    <row r="71" spans="1:20" x14ac:dyDescent="0.25">
      <c r="A71" s="20" t="s">
        <v>11</v>
      </c>
      <c r="B71" s="21">
        <v>13</v>
      </c>
      <c r="C71" s="22">
        <v>1346</v>
      </c>
      <c r="D71" s="22">
        <v>88</v>
      </c>
      <c r="E71" s="22">
        <v>0</v>
      </c>
      <c r="F71" s="22">
        <v>408</v>
      </c>
      <c r="G71" s="22">
        <v>417</v>
      </c>
      <c r="H71" s="22">
        <v>688</v>
      </c>
      <c r="I71" s="22">
        <v>10</v>
      </c>
      <c r="J71" s="22">
        <v>18</v>
      </c>
      <c r="K71" s="22">
        <v>8</v>
      </c>
      <c r="L71" s="22">
        <v>130</v>
      </c>
      <c r="M71" s="22">
        <v>254</v>
      </c>
      <c r="N71" s="22">
        <v>36</v>
      </c>
      <c r="O71" s="22">
        <v>75</v>
      </c>
      <c r="P71" s="22">
        <v>95</v>
      </c>
      <c r="Q71" s="22">
        <v>108</v>
      </c>
      <c r="R71" s="23">
        <v>0</v>
      </c>
      <c r="S71" s="24">
        <v>3694</v>
      </c>
      <c r="T71" s="25">
        <v>11391</v>
      </c>
    </row>
    <row r="72" spans="1:20" x14ac:dyDescent="0.25">
      <c r="A72" s="20" t="s">
        <v>12</v>
      </c>
      <c r="B72" s="21">
        <v>162</v>
      </c>
      <c r="C72" s="22">
        <v>206</v>
      </c>
      <c r="D72" s="22">
        <v>735</v>
      </c>
      <c r="E72" s="22">
        <v>0</v>
      </c>
      <c r="F72" s="22">
        <v>251</v>
      </c>
      <c r="G72" s="22">
        <v>362</v>
      </c>
      <c r="H72" s="22">
        <v>460</v>
      </c>
      <c r="I72" s="22">
        <v>5</v>
      </c>
      <c r="J72" s="22">
        <v>0</v>
      </c>
      <c r="K72" s="22">
        <v>0</v>
      </c>
      <c r="L72" s="22">
        <v>226</v>
      </c>
      <c r="M72" s="22">
        <v>439</v>
      </c>
      <c r="N72" s="22">
        <v>466</v>
      </c>
      <c r="O72" s="22">
        <v>77</v>
      </c>
      <c r="P72" s="22">
        <v>845</v>
      </c>
      <c r="Q72" s="22">
        <v>107</v>
      </c>
      <c r="R72" s="23">
        <v>0</v>
      </c>
      <c r="S72" s="24">
        <v>4341</v>
      </c>
      <c r="T72" s="25">
        <v>13935</v>
      </c>
    </row>
    <row r="73" spans="1:20" x14ac:dyDescent="0.25">
      <c r="A73" s="20" t="s">
        <v>13</v>
      </c>
      <c r="B73" s="21">
        <v>1175</v>
      </c>
      <c r="C73" s="22">
        <v>416</v>
      </c>
      <c r="D73" s="22">
        <v>456</v>
      </c>
      <c r="E73" s="22">
        <v>57</v>
      </c>
      <c r="F73" s="22">
        <v>76</v>
      </c>
      <c r="G73" s="22">
        <v>456</v>
      </c>
      <c r="H73" s="22">
        <v>255</v>
      </c>
      <c r="I73" s="22">
        <v>0</v>
      </c>
      <c r="J73" s="22">
        <v>32</v>
      </c>
      <c r="K73" s="22">
        <v>0</v>
      </c>
      <c r="L73" s="22">
        <v>104</v>
      </c>
      <c r="M73" s="22">
        <v>2320</v>
      </c>
      <c r="N73" s="22">
        <v>3027</v>
      </c>
      <c r="O73" s="22">
        <v>13</v>
      </c>
      <c r="P73" s="22">
        <v>232</v>
      </c>
      <c r="Q73" s="22">
        <v>217</v>
      </c>
      <c r="R73" s="23">
        <v>0</v>
      </c>
      <c r="S73" s="24">
        <v>8836</v>
      </c>
      <c r="T73" s="25">
        <v>34039</v>
      </c>
    </row>
    <row r="74" spans="1:20" x14ac:dyDescent="0.25">
      <c r="A74" s="20" t="s">
        <v>14</v>
      </c>
      <c r="B74" s="21">
        <v>335</v>
      </c>
      <c r="C74" s="22">
        <v>0</v>
      </c>
      <c r="D74" s="22">
        <v>1338</v>
      </c>
      <c r="E74" s="22">
        <v>17</v>
      </c>
      <c r="F74" s="22">
        <v>70</v>
      </c>
      <c r="G74" s="22">
        <v>240</v>
      </c>
      <c r="H74" s="22">
        <v>1144</v>
      </c>
      <c r="I74" s="22">
        <v>16</v>
      </c>
      <c r="J74" s="22">
        <v>309</v>
      </c>
      <c r="K74" s="22">
        <v>213</v>
      </c>
      <c r="L74" s="22">
        <v>383</v>
      </c>
      <c r="M74" s="22">
        <v>337</v>
      </c>
      <c r="N74" s="22">
        <v>51</v>
      </c>
      <c r="O74" s="22">
        <v>77</v>
      </c>
      <c r="P74" s="22">
        <v>113</v>
      </c>
      <c r="Q74" s="22">
        <v>168</v>
      </c>
      <c r="R74" s="23">
        <v>0</v>
      </c>
      <c r="S74" s="24">
        <v>4811</v>
      </c>
      <c r="T74" s="25">
        <v>72935</v>
      </c>
    </row>
    <row r="75" spans="1:20" x14ac:dyDescent="0.25">
      <c r="A75" s="20" t="s">
        <v>15</v>
      </c>
      <c r="B75" s="21">
        <v>1966</v>
      </c>
      <c r="C75" s="22">
        <v>118</v>
      </c>
      <c r="D75" s="22">
        <v>537</v>
      </c>
      <c r="E75" s="22">
        <v>10</v>
      </c>
      <c r="F75" s="22">
        <v>115</v>
      </c>
      <c r="G75" s="22">
        <v>245</v>
      </c>
      <c r="H75" s="22">
        <v>78</v>
      </c>
      <c r="I75" s="22">
        <v>1</v>
      </c>
      <c r="J75" s="22">
        <v>14</v>
      </c>
      <c r="K75" s="22">
        <v>0</v>
      </c>
      <c r="L75" s="22">
        <v>65</v>
      </c>
      <c r="M75" s="22">
        <v>229</v>
      </c>
      <c r="N75" s="22">
        <v>903</v>
      </c>
      <c r="O75" s="22">
        <v>0</v>
      </c>
      <c r="P75" s="22">
        <v>110</v>
      </c>
      <c r="Q75" s="22">
        <v>119</v>
      </c>
      <c r="R75" s="23">
        <v>0</v>
      </c>
      <c r="S75" s="24">
        <v>4510</v>
      </c>
      <c r="T75" s="25">
        <v>29556</v>
      </c>
    </row>
    <row r="76" spans="1:20" x14ac:dyDescent="0.25">
      <c r="A76" s="20" t="s">
        <v>16</v>
      </c>
      <c r="B76" s="21">
        <v>1929</v>
      </c>
      <c r="C76" s="22">
        <v>190</v>
      </c>
      <c r="D76" s="22">
        <v>1042</v>
      </c>
      <c r="E76" s="22">
        <v>18</v>
      </c>
      <c r="F76" s="22">
        <v>140</v>
      </c>
      <c r="G76" s="22">
        <v>884</v>
      </c>
      <c r="H76" s="22">
        <v>140</v>
      </c>
      <c r="I76" s="22">
        <v>27</v>
      </c>
      <c r="J76" s="22">
        <v>52</v>
      </c>
      <c r="K76" s="22">
        <v>0</v>
      </c>
      <c r="L76" s="22">
        <v>105</v>
      </c>
      <c r="M76" s="22">
        <v>207</v>
      </c>
      <c r="N76" s="22">
        <v>1746</v>
      </c>
      <c r="O76" s="22">
        <v>0</v>
      </c>
      <c r="P76" s="22">
        <v>363</v>
      </c>
      <c r="Q76" s="22">
        <v>1807</v>
      </c>
      <c r="R76" s="23">
        <v>0</v>
      </c>
      <c r="S76" s="24">
        <v>8650</v>
      </c>
      <c r="T76" s="25">
        <v>46511</v>
      </c>
    </row>
    <row r="77" spans="1:20" x14ac:dyDescent="0.25">
      <c r="A77" s="20" t="s">
        <v>17</v>
      </c>
      <c r="B77" s="21">
        <v>1054</v>
      </c>
      <c r="C77" s="22">
        <v>253</v>
      </c>
      <c r="D77" s="22">
        <v>7075</v>
      </c>
      <c r="E77" s="22">
        <v>100</v>
      </c>
      <c r="F77" s="22">
        <v>2588</v>
      </c>
      <c r="G77" s="22">
        <v>2781</v>
      </c>
      <c r="H77" s="22">
        <v>1961</v>
      </c>
      <c r="I77" s="22">
        <v>46</v>
      </c>
      <c r="J77" s="22">
        <v>4015</v>
      </c>
      <c r="K77" s="22">
        <v>393</v>
      </c>
      <c r="L77" s="22">
        <v>937</v>
      </c>
      <c r="M77" s="22">
        <v>5244</v>
      </c>
      <c r="N77" s="22">
        <v>14412</v>
      </c>
      <c r="O77" s="22">
        <v>38</v>
      </c>
      <c r="P77" s="22">
        <v>2211</v>
      </c>
      <c r="Q77" s="22">
        <v>883</v>
      </c>
      <c r="R77" s="23">
        <v>0</v>
      </c>
      <c r="S77" s="24">
        <v>43991</v>
      </c>
      <c r="T77" s="25">
        <v>79949</v>
      </c>
    </row>
    <row r="78" spans="1:20" x14ac:dyDescent="0.25">
      <c r="A78" s="20" t="s">
        <v>18</v>
      </c>
      <c r="B78" s="21">
        <v>330</v>
      </c>
      <c r="C78" s="22">
        <v>63</v>
      </c>
      <c r="D78" s="22">
        <v>336</v>
      </c>
      <c r="E78" s="22">
        <v>25</v>
      </c>
      <c r="F78" s="22">
        <v>442</v>
      </c>
      <c r="G78" s="22">
        <v>896</v>
      </c>
      <c r="H78" s="22">
        <v>1812</v>
      </c>
      <c r="I78" s="22">
        <v>14</v>
      </c>
      <c r="J78" s="22">
        <v>34</v>
      </c>
      <c r="K78" s="22">
        <v>0</v>
      </c>
      <c r="L78" s="22">
        <v>188</v>
      </c>
      <c r="M78" s="22">
        <v>595</v>
      </c>
      <c r="N78" s="22">
        <v>8820</v>
      </c>
      <c r="O78" s="22">
        <v>0</v>
      </c>
      <c r="P78" s="22">
        <v>491</v>
      </c>
      <c r="Q78" s="22">
        <v>66</v>
      </c>
      <c r="R78" s="23">
        <v>0</v>
      </c>
      <c r="S78" s="24">
        <v>14112</v>
      </c>
      <c r="T78" s="25">
        <v>34081</v>
      </c>
    </row>
    <row r="79" spans="1:20" x14ac:dyDescent="0.25">
      <c r="A79" s="20" t="s">
        <v>19</v>
      </c>
      <c r="B79" s="21">
        <v>958</v>
      </c>
      <c r="C79" s="22">
        <v>36</v>
      </c>
      <c r="D79" s="22">
        <v>175</v>
      </c>
      <c r="E79" s="22">
        <v>3</v>
      </c>
      <c r="F79" s="22">
        <v>418</v>
      </c>
      <c r="G79" s="22">
        <v>400</v>
      </c>
      <c r="H79" s="22">
        <v>118</v>
      </c>
      <c r="I79" s="22">
        <v>4</v>
      </c>
      <c r="J79" s="22">
        <v>18</v>
      </c>
      <c r="K79" s="22">
        <v>21</v>
      </c>
      <c r="L79" s="22">
        <v>60</v>
      </c>
      <c r="M79" s="22">
        <v>103</v>
      </c>
      <c r="N79" s="22">
        <v>0</v>
      </c>
      <c r="O79" s="22">
        <v>4</v>
      </c>
      <c r="P79" s="22">
        <v>38</v>
      </c>
      <c r="Q79" s="22">
        <v>122</v>
      </c>
      <c r="R79" s="23">
        <v>0</v>
      </c>
      <c r="S79" s="24">
        <v>2478</v>
      </c>
      <c r="T79" s="25">
        <v>15923</v>
      </c>
    </row>
    <row r="80" spans="1:20" x14ac:dyDescent="0.25">
      <c r="A80" s="20" t="s">
        <v>20</v>
      </c>
      <c r="B80" s="21">
        <v>1050</v>
      </c>
      <c r="C80" s="22">
        <v>96</v>
      </c>
      <c r="D80" s="22">
        <v>1018</v>
      </c>
      <c r="E80" s="22">
        <v>17</v>
      </c>
      <c r="F80" s="22">
        <v>334</v>
      </c>
      <c r="G80" s="22">
        <v>535</v>
      </c>
      <c r="H80" s="22">
        <v>701</v>
      </c>
      <c r="I80" s="22">
        <v>12</v>
      </c>
      <c r="J80" s="22">
        <v>75</v>
      </c>
      <c r="K80" s="22">
        <v>0</v>
      </c>
      <c r="L80" s="22">
        <v>254</v>
      </c>
      <c r="M80" s="22">
        <v>603</v>
      </c>
      <c r="N80" s="22">
        <v>19897</v>
      </c>
      <c r="O80" s="22">
        <v>562</v>
      </c>
      <c r="P80" s="22">
        <v>52</v>
      </c>
      <c r="Q80" s="22">
        <v>66</v>
      </c>
      <c r="R80" s="23">
        <v>6</v>
      </c>
      <c r="S80" s="24">
        <v>25278</v>
      </c>
      <c r="T80" s="25">
        <v>31938</v>
      </c>
    </row>
    <row r="81" spans="1:20" x14ac:dyDescent="0.25">
      <c r="A81" s="20" t="s">
        <v>21</v>
      </c>
      <c r="B81" s="21">
        <v>80</v>
      </c>
      <c r="C81" s="22">
        <v>30</v>
      </c>
      <c r="D81" s="22">
        <v>190</v>
      </c>
      <c r="E81" s="22">
        <v>0</v>
      </c>
      <c r="F81" s="22">
        <v>20</v>
      </c>
      <c r="G81" s="22">
        <v>666</v>
      </c>
      <c r="H81" s="22">
        <v>12</v>
      </c>
      <c r="I81" s="22">
        <v>0</v>
      </c>
      <c r="J81" s="22">
        <v>0</v>
      </c>
      <c r="K81" s="22">
        <v>0</v>
      </c>
      <c r="L81" s="22">
        <v>21</v>
      </c>
      <c r="M81" s="22">
        <v>33</v>
      </c>
      <c r="N81" s="22">
        <v>1498</v>
      </c>
      <c r="O81" s="22">
        <v>121</v>
      </c>
      <c r="P81" s="22">
        <v>56</v>
      </c>
      <c r="Q81" s="22">
        <v>26</v>
      </c>
      <c r="R81" s="23">
        <v>0</v>
      </c>
      <c r="S81" s="24">
        <v>2753</v>
      </c>
      <c r="T81" s="25">
        <v>2450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32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2</v>
      </c>
      <c r="Q82" s="22">
        <v>0</v>
      </c>
      <c r="R82" s="23">
        <v>0</v>
      </c>
      <c r="S82" s="24">
        <v>34</v>
      </c>
      <c r="T82" s="25">
        <v>3979</v>
      </c>
    </row>
    <row r="83" spans="1:20" ht="15.75" thickBot="1" x14ac:dyDescent="0.3">
      <c r="A83" s="26" t="s">
        <v>23</v>
      </c>
      <c r="B83" s="27">
        <v>3945</v>
      </c>
      <c r="C83" s="28">
        <v>6571</v>
      </c>
      <c r="D83" s="28">
        <v>48082</v>
      </c>
      <c r="E83" s="28">
        <v>373</v>
      </c>
      <c r="F83" s="28">
        <v>15925</v>
      </c>
      <c r="G83" s="28">
        <v>69536</v>
      </c>
      <c r="H83" s="28">
        <v>23538</v>
      </c>
      <c r="I83" s="28">
        <v>7329</v>
      </c>
      <c r="J83" s="28">
        <v>15557</v>
      </c>
      <c r="K83" s="28">
        <v>3796</v>
      </c>
      <c r="L83" s="28">
        <v>23069</v>
      </c>
      <c r="M83" s="28">
        <v>68676</v>
      </c>
      <c r="N83" s="28">
        <v>23589</v>
      </c>
      <c r="O83" s="28">
        <v>105</v>
      </c>
      <c r="P83" s="28">
        <v>21948</v>
      </c>
      <c r="Q83" s="28">
        <v>17138</v>
      </c>
      <c r="R83" s="29">
        <v>39</v>
      </c>
      <c r="S83" s="30">
        <v>349216</v>
      </c>
      <c r="T83" s="31">
        <v>232303</v>
      </c>
    </row>
    <row r="84" spans="1:20" ht="15.75" thickBot="1" x14ac:dyDescent="0.3">
      <c r="A84" s="32" t="s">
        <v>24</v>
      </c>
      <c r="B84" s="33">
        <v>13034</v>
      </c>
      <c r="C84" s="33">
        <v>9403</v>
      </c>
      <c r="D84" s="33">
        <v>62571</v>
      </c>
      <c r="E84" s="33">
        <v>620</v>
      </c>
      <c r="F84" s="33">
        <v>21531</v>
      </c>
      <c r="G84" s="33">
        <v>78410</v>
      </c>
      <c r="H84" s="33">
        <v>31169</v>
      </c>
      <c r="I84" s="33">
        <v>7467</v>
      </c>
      <c r="J84" s="33">
        <v>20169</v>
      </c>
      <c r="K84" s="33">
        <v>4477</v>
      </c>
      <c r="L84" s="33">
        <v>25653</v>
      </c>
      <c r="M84" s="33">
        <v>79457</v>
      </c>
      <c r="N84" s="33">
        <v>75252</v>
      </c>
      <c r="O84" s="33">
        <v>1115</v>
      </c>
      <c r="P84" s="33">
        <v>38953</v>
      </c>
      <c r="Q84" s="33">
        <v>20908</v>
      </c>
      <c r="R84" s="33">
        <v>45</v>
      </c>
      <c r="S84" s="34">
        <v>490234</v>
      </c>
      <c r="T84" s="33">
        <v>630539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1649</v>
      </c>
      <c r="C90" s="16">
        <f t="shared" ref="C90:R104" si="0">+C6+C27+C48+C69</f>
        <v>307</v>
      </c>
      <c r="D90" s="16">
        <f t="shared" si="0"/>
        <v>1166</v>
      </c>
      <c r="E90" s="16">
        <f t="shared" si="0"/>
        <v>3673</v>
      </c>
      <c r="F90" s="16">
        <f t="shared" si="0"/>
        <v>265</v>
      </c>
      <c r="G90" s="16">
        <f t="shared" si="0"/>
        <v>4162</v>
      </c>
      <c r="H90" s="16">
        <f t="shared" si="0"/>
        <v>8431</v>
      </c>
      <c r="I90" s="16">
        <f t="shared" si="0"/>
        <v>5750</v>
      </c>
      <c r="J90" s="16">
        <f t="shared" si="0"/>
        <v>2952</v>
      </c>
      <c r="K90" s="16">
        <f t="shared" si="0"/>
        <v>988</v>
      </c>
      <c r="L90" s="16">
        <f t="shared" si="0"/>
        <v>4670</v>
      </c>
      <c r="M90" s="16">
        <f t="shared" si="0"/>
        <v>15118</v>
      </c>
      <c r="N90" s="16">
        <f t="shared" si="0"/>
        <v>5953</v>
      </c>
      <c r="O90" s="16">
        <f t="shared" si="0"/>
        <v>1102</v>
      </c>
      <c r="P90" s="16">
        <f t="shared" si="0"/>
        <v>14724</v>
      </c>
      <c r="Q90" s="16">
        <f t="shared" si="0"/>
        <v>723</v>
      </c>
      <c r="R90" s="17">
        <f t="shared" si="0"/>
        <v>1</v>
      </c>
      <c r="S90" s="18">
        <f>+SUM(B90:R90)</f>
        <v>71634</v>
      </c>
      <c r="T90" s="19">
        <f>+T6+T27+T48+T69</f>
        <v>23156</v>
      </c>
    </row>
    <row r="91" spans="1:20" x14ac:dyDescent="0.25">
      <c r="A91" s="20" t="s">
        <v>10</v>
      </c>
      <c r="B91" s="21">
        <f t="shared" ref="B91:Q104" si="1">+B7+B28+B49+B70</f>
        <v>235</v>
      </c>
      <c r="C91" s="22">
        <f t="shared" si="1"/>
        <v>322</v>
      </c>
      <c r="D91" s="22">
        <f t="shared" si="1"/>
        <v>5654</v>
      </c>
      <c r="E91" s="22">
        <f t="shared" si="1"/>
        <v>4383</v>
      </c>
      <c r="F91" s="22">
        <f t="shared" si="1"/>
        <v>1121</v>
      </c>
      <c r="G91" s="22">
        <f t="shared" si="1"/>
        <v>7352</v>
      </c>
      <c r="H91" s="22">
        <f t="shared" si="1"/>
        <v>11479</v>
      </c>
      <c r="I91" s="22">
        <f t="shared" si="1"/>
        <v>4518</v>
      </c>
      <c r="J91" s="22">
        <f t="shared" si="1"/>
        <v>5269</v>
      </c>
      <c r="K91" s="22">
        <f t="shared" si="1"/>
        <v>1851</v>
      </c>
      <c r="L91" s="22">
        <f t="shared" si="1"/>
        <v>8208</v>
      </c>
      <c r="M91" s="22">
        <f t="shared" si="1"/>
        <v>18081</v>
      </c>
      <c r="N91" s="22">
        <f t="shared" si="1"/>
        <v>6390</v>
      </c>
      <c r="O91" s="22">
        <f t="shared" si="1"/>
        <v>1700</v>
      </c>
      <c r="P91" s="22">
        <f t="shared" si="1"/>
        <v>5164</v>
      </c>
      <c r="Q91" s="22">
        <f t="shared" si="1"/>
        <v>937</v>
      </c>
      <c r="R91" s="23">
        <f t="shared" si="0"/>
        <v>50</v>
      </c>
      <c r="S91" s="24">
        <f t="shared" ref="S91:S104" si="2">+SUM(B91:R91)</f>
        <v>82714</v>
      </c>
      <c r="T91" s="25">
        <f t="shared" ref="T91:T104" si="3">+T7+T28+T49+T70</f>
        <v>26847</v>
      </c>
    </row>
    <row r="92" spans="1:20" x14ac:dyDescent="0.25">
      <c r="A92" s="20" t="s">
        <v>11</v>
      </c>
      <c r="B92" s="21">
        <f t="shared" si="1"/>
        <v>498</v>
      </c>
      <c r="C92" s="22">
        <f t="shared" si="0"/>
        <v>1432</v>
      </c>
      <c r="D92" s="22">
        <f t="shared" si="0"/>
        <v>18184</v>
      </c>
      <c r="E92" s="22">
        <f t="shared" si="0"/>
        <v>16223</v>
      </c>
      <c r="F92" s="22">
        <f t="shared" si="0"/>
        <v>1751</v>
      </c>
      <c r="G92" s="22">
        <f t="shared" si="0"/>
        <v>18482</v>
      </c>
      <c r="H92" s="22">
        <f t="shared" si="0"/>
        <v>20681</v>
      </c>
      <c r="I92" s="22">
        <f t="shared" si="0"/>
        <v>7738</v>
      </c>
      <c r="J92" s="22">
        <f t="shared" si="0"/>
        <v>12866</v>
      </c>
      <c r="K92" s="22">
        <f t="shared" si="0"/>
        <v>4507</v>
      </c>
      <c r="L92" s="22">
        <f t="shared" si="0"/>
        <v>27378</v>
      </c>
      <c r="M92" s="22">
        <f t="shared" si="0"/>
        <v>25102</v>
      </c>
      <c r="N92" s="22">
        <f t="shared" si="0"/>
        <v>10863</v>
      </c>
      <c r="O92" s="22">
        <f t="shared" si="0"/>
        <v>2691</v>
      </c>
      <c r="P92" s="22">
        <f t="shared" si="0"/>
        <v>11340</v>
      </c>
      <c r="Q92" s="22">
        <f t="shared" si="0"/>
        <v>1508</v>
      </c>
      <c r="R92" s="23">
        <f t="shared" si="0"/>
        <v>19</v>
      </c>
      <c r="S92" s="24">
        <f t="shared" si="2"/>
        <v>181263</v>
      </c>
      <c r="T92" s="25">
        <f t="shared" si="3"/>
        <v>37504</v>
      </c>
    </row>
    <row r="93" spans="1:20" x14ac:dyDescent="0.25">
      <c r="A93" s="20" t="s">
        <v>12</v>
      </c>
      <c r="B93" s="21">
        <f t="shared" si="1"/>
        <v>4901</v>
      </c>
      <c r="C93" s="22">
        <f t="shared" si="0"/>
        <v>366</v>
      </c>
      <c r="D93" s="22">
        <f t="shared" si="0"/>
        <v>8861</v>
      </c>
      <c r="E93" s="22">
        <f t="shared" si="0"/>
        <v>3055</v>
      </c>
      <c r="F93" s="22">
        <f t="shared" si="0"/>
        <v>689</v>
      </c>
      <c r="G93" s="22">
        <f t="shared" si="0"/>
        <v>7272</v>
      </c>
      <c r="H93" s="22">
        <f t="shared" si="0"/>
        <v>7174</v>
      </c>
      <c r="I93" s="22">
        <f t="shared" si="0"/>
        <v>2400</v>
      </c>
      <c r="J93" s="22">
        <f t="shared" si="0"/>
        <v>4347</v>
      </c>
      <c r="K93" s="22">
        <f t="shared" si="0"/>
        <v>1497</v>
      </c>
      <c r="L93" s="22">
        <f t="shared" si="0"/>
        <v>9121</v>
      </c>
      <c r="M93" s="22">
        <f t="shared" si="0"/>
        <v>15618</v>
      </c>
      <c r="N93" s="22">
        <f t="shared" si="0"/>
        <v>2978</v>
      </c>
      <c r="O93" s="22">
        <f t="shared" si="0"/>
        <v>1431</v>
      </c>
      <c r="P93" s="22">
        <f t="shared" si="0"/>
        <v>5295</v>
      </c>
      <c r="Q93" s="22">
        <f t="shared" si="0"/>
        <v>426</v>
      </c>
      <c r="R93" s="23">
        <f t="shared" si="0"/>
        <v>4</v>
      </c>
      <c r="S93" s="24">
        <f t="shared" si="2"/>
        <v>75435</v>
      </c>
      <c r="T93" s="25">
        <f t="shared" si="3"/>
        <v>22571</v>
      </c>
    </row>
    <row r="94" spans="1:20" x14ac:dyDescent="0.25">
      <c r="A94" s="20" t="s">
        <v>13</v>
      </c>
      <c r="B94" s="21">
        <f t="shared" si="1"/>
        <v>11323</v>
      </c>
      <c r="C94" s="22">
        <f t="shared" si="0"/>
        <v>1189</v>
      </c>
      <c r="D94" s="22">
        <f t="shared" si="0"/>
        <v>9236</v>
      </c>
      <c r="E94" s="22">
        <f t="shared" si="0"/>
        <v>6815</v>
      </c>
      <c r="F94" s="22">
        <f t="shared" si="0"/>
        <v>790</v>
      </c>
      <c r="G94" s="22">
        <f t="shared" si="0"/>
        <v>19900</v>
      </c>
      <c r="H94" s="22">
        <f t="shared" si="0"/>
        <v>19452</v>
      </c>
      <c r="I94" s="22">
        <f t="shared" si="0"/>
        <v>8125</v>
      </c>
      <c r="J94" s="22">
        <f t="shared" si="0"/>
        <v>6533</v>
      </c>
      <c r="K94" s="22">
        <f t="shared" si="0"/>
        <v>3541</v>
      </c>
      <c r="L94" s="22">
        <f t="shared" si="0"/>
        <v>17694</v>
      </c>
      <c r="M94" s="22">
        <f t="shared" si="0"/>
        <v>29696</v>
      </c>
      <c r="N94" s="22">
        <f t="shared" si="0"/>
        <v>17393</v>
      </c>
      <c r="O94" s="22">
        <f t="shared" si="0"/>
        <v>8942</v>
      </c>
      <c r="P94" s="22">
        <f t="shared" si="0"/>
        <v>8283</v>
      </c>
      <c r="Q94" s="22">
        <f t="shared" si="0"/>
        <v>1828</v>
      </c>
      <c r="R94" s="23">
        <f t="shared" si="0"/>
        <v>100</v>
      </c>
      <c r="S94" s="24">
        <f t="shared" si="2"/>
        <v>170840</v>
      </c>
      <c r="T94" s="25">
        <f t="shared" si="3"/>
        <v>65272</v>
      </c>
    </row>
    <row r="95" spans="1:20" x14ac:dyDescent="0.25">
      <c r="A95" s="20" t="s">
        <v>14</v>
      </c>
      <c r="B95" s="21">
        <f t="shared" si="1"/>
        <v>23458</v>
      </c>
      <c r="C95" s="22">
        <f t="shared" si="0"/>
        <v>660</v>
      </c>
      <c r="D95" s="22">
        <f t="shared" si="0"/>
        <v>8806</v>
      </c>
      <c r="E95" s="22">
        <f t="shared" si="0"/>
        <v>27437</v>
      </c>
      <c r="F95" s="22">
        <f t="shared" si="0"/>
        <v>2689</v>
      </c>
      <c r="G95" s="22">
        <f t="shared" si="0"/>
        <v>45509</v>
      </c>
      <c r="H95" s="22">
        <f t="shared" si="0"/>
        <v>53755</v>
      </c>
      <c r="I95" s="22">
        <f t="shared" si="0"/>
        <v>17713</v>
      </c>
      <c r="J95" s="22">
        <f t="shared" si="0"/>
        <v>33422</v>
      </c>
      <c r="K95" s="22">
        <f t="shared" si="0"/>
        <v>11092</v>
      </c>
      <c r="L95" s="22">
        <f t="shared" si="0"/>
        <v>53793</v>
      </c>
      <c r="M95" s="22">
        <f t="shared" si="0"/>
        <v>75593</v>
      </c>
      <c r="N95" s="22">
        <f t="shared" si="0"/>
        <v>41401</v>
      </c>
      <c r="O95" s="22">
        <f t="shared" si="0"/>
        <v>12740</v>
      </c>
      <c r="P95" s="22">
        <f t="shared" si="0"/>
        <v>29843</v>
      </c>
      <c r="Q95" s="22">
        <f t="shared" si="0"/>
        <v>5244</v>
      </c>
      <c r="R95" s="23">
        <f t="shared" si="0"/>
        <v>50</v>
      </c>
      <c r="S95" s="24">
        <f t="shared" si="2"/>
        <v>443205</v>
      </c>
      <c r="T95" s="25">
        <f t="shared" si="3"/>
        <v>182586</v>
      </c>
    </row>
    <row r="96" spans="1:20" x14ac:dyDescent="0.25">
      <c r="A96" s="20" t="s">
        <v>15</v>
      </c>
      <c r="B96" s="21">
        <f t="shared" si="1"/>
        <v>44116</v>
      </c>
      <c r="C96" s="22">
        <f t="shared" si="0"/>
        <v>594</v>
      </c>
      <c r="D96" s="22">
        <f t="shared" si="0"/>
        <v>5751</v>
      </c>
      <c r="E96" s="22">
        <f t="shared" si="0"/>
        <v>20805</v>
      </c>
      <c r="F96" s="22">
        <f t="shared" si="0"/>
        <v>1149</v>
      </c>
      <c r="G96" s="22">
        <f t="shared" si="0"/>
        <v>19974</v>
      </c>
      <c r="H96" s="22">
        <f t="shared" si="0"/>
        <v>32407</v>
      </c>
      <c r="I96" s="22">
        <f t="shared" si="0"/>
        <v>5045</v>
      </c>
      <c r="J96" s="22">
        <f t="shared" si="0"/>
        <v>8575</v>
      </c>
      <c r="K96" s="22">
        <f t="shared" si="0"/>
        <v>4889</v>
      </c>
      <c r="L96" s="22">
        <f t="shared" si="0"/>
        <v>23128</v>
      </c>
      <c r="M96" s="22">
        <f t="shared" si="0"/>
        <v>36770</v>
      </c>
      <c r="N96" s="22">
        <f t="shared" si="0"/>
        <v>16880</v>
      </c>
      <c r="O96" s="22">
        <f t="shared" si="0"/>
        <v>5238</v>
      </c>
      <c r="P96" s="22">
        <f t="shared" si="0"/>
        <v>16239</v>
      </c>
      <c r="Q96" s="22">
        <f t="shared" si="0"/>
        <v>674</v>
      </c>
      <c r="R96" s="23">
        <f t="shared" si="0"/>
        <v>4</v>
      </c>
      <c r="S96" s="24">
        <f t="shared" si="2"/>
        <v>242238</v>
      </c>
      <c r="T96" s="25">
        <f t="shared" si="3"/>
        <v>83390</v>
      </c>
    </row>
    <row r="97" spans="1:20" x14ac:dyDescent="0.25">
      <c r="A97" s="20" t="s">
        <v>16</v>
      </c>
      <c r="B97" s="21">
        <f t="shared" si="1"/>
        <v>54032</v>
      </c>
      <c r="C97" s="22">
        <f t="shared" si="0"/>
        <v>272</v>
      </c>
      <c r="D97" s="22">
        <f t="shared" si="0"/>
        <v>1789</v>
      </c>
      <c r="E97" s="22">
        <f t="shared" si="0"/>
        <v>21879</v>
      </c>
      <c r="F97" s="22">
        <f t="shared" si="0"/>
        <v>1590</v>
      </c>
      <c r="G97" s="22">
        <f t="shared" si="0"/>
        <v>22004</v>
      </c>
      <c r="H97" s="22">
        <f t="shared" si="0"/>
        <v>34923</v>
      </c>
      <c r="I97" s="22">
        <f t="shared" si="0"/>
        <v>5637</v>
      </c>
      <c r="J97" s="22">
        <f t="shared" si="0"/>
        <v>9813</v>
      </c>
      <c r="K97" s="22">
        <f t="shared" si="0"/>
        <v>4965</v>
      </c>
      <c r="L97" s="22">
        <f t="shared" si="0"/>
        <v>20093</v>
      </c>
      <c r="M97" s="22">
        <f t="shared" si="0"/>
        <v>54380</v>
      </c>
      <c r="N97" s="22">
        <f t="shared" si="0"/>
        <v>16770</v>
      </c>
      <c r="O97" s="22">
        <f t="shared" si="0"/>
        <v>4651</v>
      </c>
      <c r="P97" s="22">
        <f t="shared" si="0"/>
        <v>13576</v>
      </c>
      <c r="Q97" s="22">
        <f t="shared" si="0"/>
        <v>1984</v>
      </c>
      <c r="R97" s="23">
        <f t="shared" si="0"/>
        <v>6</v>
      </c>
      <c r="S97" s="24">
        <f t="shared" si="2"/>
        <v>268364</v>
      </c>
      <c r="T97" s="25">
        <f t="shared" si="3"/>
        <v>94569</v>
      </c>
    </row>
    <row r="98" spans="1:20" x14ac:dyDescent="0.25">
      <c r="A98" s="20" t="s">
        <v>17</v>
      </c>
      <c r="B98" s="21">
        <f t="shared" si="1"/>
        <v>71067</v>
      </c>
      <c r="C98" s="22">
        <f t="shared" si="0"/>
        <v>3248</v>
      </c>
      <c r="D98" s="22">
        <f t="shared" si="0"/>
        <v>9755</v>
      </c>
      <c r="E98" s="22">
        <f t="shared" si="0"/>
        <v>53542</v>
      </c>
      <c r="F98" s="22">
        <f t="shared" si="0"/>
        <v>6247</v>
      </c>
      <c r="G98" s="22">
        <f t="shared" si="0"/>
        <v>73943</v>
      </c>
      <c r="H98" s="22">
        <f t="shared" si="0"/>
        <v>77530</v>
      </c>
      <c r="I98" s="22">
        <f t="shared" si="0"/>
        <v>16038</v>
      </c>
      <c r="J98" s="22">
        <f t="shared" si="0"/>
        <v>34877</v>
      </c>
      <c r="K98" s="22">
        <f t="shared" si="0"/>
        <v>16005</v>
      </c>
      <c r="L98" s="22">
        <f t="shared" si="0"/>
        <v>62115</v>
      </c>
      <c r="M98" s="22">
        <f t="shared" si="0"/>
        <v>133870</v>
      </c>
      <c r="N98" s="22">
        <f t="shared" si="0"/>
        <v>66531</v>
      </c>
      <c r="O98" s="22">
        <f t="shared" si="0"/>
        <v>19608</v>
      </c>
      <c r="P98" s="22">
        <f t="shared" si="0"/>
        <v>39522</v>
      </c>
      <c r="Q98" s="22">
        <f t="shared" si="0"/>
        <v>1588</v>
      </c>
      <c r="R98" s="23">
        <f t="shared" si="0"/>
        <v>22</v>
      </c>
      <c r="S98" s="24">
        <f t="shared" si="2"/>
        <v>685508</v>
      </c>
      <c r="T98" s="25">
        <f t="shared" si="3"/>
        <v>215054</v>
      </c>
    </row>
    <row r="99" spans="1:20" x14ac:dyDescent="0.25">
      <c r="A99" s="20" t="s">
        <v>18</v>
      </c>
      <c r="B99" s="21">
        <f t="shared" si="1"/>
        <v>13373</v>
      </c>
      <c r="C99" s="22">
        <f t="shared" si="0"/>
        <v>762</v>
      </c>
      <c r="D99" s="22">
        <f t="shared" si="0"/>
        <v>1016</v>
      </c>
      <c r="E99" s="22">
        <f t="shared" si="0"/>
        <v>21555</v>
      </c>
      <c r="F99" s="22">
        <f t="shared" si="0"/>
        <v>1475</v>
      </c>
      <c r="G99" s="22">
        <f t="shared" si="0"/>
        <v>19755</v>
      </c>
      <c r="H99" s="22">
        <f t="shared" si="0"/>
        <v>23906</v>
      </c>
      <c r="I99" s="22">
        <f t="shared" si="0"/>
        <v>5791</v>
      </c>
      <c r="J99" s="22">
        <f t="shared" si="0"/>
        <v>8573</v>
      </c>
      <c r="K99" s="22">
        <f t="shared" si="0"/>
        <v>3453</v>
      </c>
      <c r="L99" s="22">
        <f t="shared" si="0"/>
        <v>12800</v>
      </c>
      <c r="M99" s="22">
        <f t="shared" si="0"/>
        <v>46660</v>
      </c>
      <c r="N99" s="22">
        <f t="shared" si="0"/>
        <v>32267</v>
      </c>
      <c r="O99" s="22">
        <f t="shared" si="0"/>
        <v>5197</v>
      </c>
      <c r="P99" s="22">
        <f t="shared" si="0"/>
        <v>8083</v>
      </c>
      <c r="Q99" s="22">
        <f t="shared" si="0"/>
        <v>463</v>
      </c>
      <c r="R99" s="23">
        <f t="shared" si="0"/>
        <v>12</v>
      </c>
      <c r="S99" s="24">
        <f t="shared" si="2"/>
        <v>205141</v>
      </c>
      <c r="T99" s="25">
        <f t="shared" si="3"/>
        <v>85153</v>
      </c>
    </row>
    <row r="100" spans="1:20" x14ac:dyDescent="0.25">
      <c r="A100" s="20" t="s">
        <v>19</v>
      </c>
      <c r="B100" s="21">
        <f t="shared" si="1"/>
        <v>9153</v>
      </c>
      <c r="C100" s="22">
        <f t="shared" si="0"/>
        <v>1053</v>
      </c>
      <c r="D100" s="22">
        <f t="shared" si="0"/>
        <v>376</v>
      </c>
      <c r="E100" s="22">
        <f t="shared" si="0"/>
        <v>10437</v>
      </c>
      <c r="F100" s="22">
        <f t="shared" si="0"/>
        <v>776</v>
      </c>
      <c r="G100" s="22">
        <f t="shared" si="0"/>
        <v>6543</v>
      </c>
      <c r="H100" s="22">
        <f t="shared" si="0"/>
        <v>12232</v>
      </c>
      <c r="I100" s="22">
        <f t="shared" si="0"/>
        <v>3340</v>
      </c>
      <c r="J100" s="22">
        <f t="shared" si="0"/>
        <v>3760</v>
      </c>
      <c r="K100" s="22">
        <f t="shared" si="0"/>
        <v>1829</v>
      </c>
      <c r="L100" s="22">
        <f t="shared" si="0"/>
        <v>6381</v>
      </c>
      <c r="M100" s="22">
        <f t="shared" si="0"/>
        <v>21006</v>
      </c>
      <c r="N100" s="22">
        <f t="shared" si="0"/>
        <v>7792</v>
      </c>
      <c r="O100" s="22">
        <f t="shared" si="0"/>
        <v>3033</v>
      </c>
      <c r="P100" s="22">
        <f t="shared" si="0"/>
        <v>3955</v>
      </c>
      <c r="Q100" s="22">
        <f t="shared" si="0"/>
        <v>176</v>
      </c>
      <c r="R100" s="23">
        <f t="shared" si="0"/>
        <v>8</v>
      </c>
      <c r="S100" s="24">
        <f t="shared" si="2"/>
        <v>91850</v>
      </c>
      <c r="T100" s="25">
        <f t="shared" si="3"/>
        <v>41734</v>
      </c>
    </row>
    <row r="101" spans="1:20" x14ac:dyDescent="0.25">
      <c r="A101" s="20" t="s">
        <v>20</v>
      </c>
      <c r="B101" s="21">
        <f t="shared" si="1"/>
        <v>13291</v>
      </c>
      <c r="C101" s="22">
        <f t="shared" si="0"/>
        <v>20971</v>
      </c>
      <c r="D101" s="22">
        <f t="shared" si="0"/>
        <v>1549</v>
      </c>
      <c r="E101" s="22">
        <f t="shared" si="0"/>
        <v>18911</v>
      </c>
      <c r="F101" s="22">
        <f t="shared" si="0"/>
        <v>1455</v>
      </c>
      <c r="G101" s="22">
        <f t="shared" si="0"/>
        <v>14967</v>
      </c>
      <c r="H101" s="22">
        <f t="shared" si="0"/>
        <v>29201</v>
      </c>
      <c r="I101" s="22">
        <f t="shared" si="0"/>
        <v>6544</v>
      </c>
      <c r="J101" s="22">
        <f t="shared" si="0"/>
        <v>12795</v>
      </c>
      <c r="K101" s="22">
        <f t="shared" si="0"/>
        <v>6036</v>
      </c>
      <c r="L101" s="22">
        <f t="shared" si="0"/>
        <v>21862</v>
      </c>
      <c r="M101" s="22">
        <f t="shared" si="0"/>
        <v>39375</v>
      </c>
      <c r="N101" s="22">
        <f t="shared" si="0"/>
        <v>39050</v>
      </c>
      <c r="O101" s="22">
        <f t="shared" si="0"/>
        <v>7492</v>
      </c>
      <c r="P101" s="22">
        <f t="shared" si="0"/>
        <v>9668</v>
      </c>
      <c r="Q101" s="22">
        <f t="shared" si="0"/>
        <v>218</v>
      </c>
      <c r="R101" s="23">
        <f t="shared" si="0"/>
        <v>22</v>
      </c>
      <c r="S101" s="24">
        <f t="shared" si="2"/>
        <v>243407</v>
      </c>
      <c r="T101" s="25">
        <f t="shared" si="3"/>
        <v>67046</v>
      </c>
    </row>
    <row r="102" spans="1:20" x14ac:dyDescent="0.25">
      <c r="A102" s="20" t="s">
        <v>21</v>
      </c>
      <c r="B102" s="21">
        <f t="shared" si="1"/>
        <v>772</v>
      </c>
      <c r="C102" s="22">
        <f t="shared" si="0"/>
        <v>1257</v>
      </c>
      <c r="D102" s="22">
        <f t="shared" si="0"/>
        <v>303</v>
      </c>
      <c r="E102" s="22">
        <f t="shared" si="0"/>
        <v>525</v>
      </c>
      <c r="F102" s="22">
        <f t="shared" si="0"/>
        <v>279</v>
      </c>
      <c r="G102" s="22">
        <f t="shared" si="0"/>
        <v>1866</v>
      </c>
      <c r="H102" s="22">
        <f t="shared" si="0"/>
        <v>2594</v>
      </c>
      <c r="I102" s="22">
        <f t="shared" si="0"/>
        <v>345</v>
      </c>
      <c r="J102" s="22">
        <f t="shared" si="0"/>
        <v>1061</v>
      </c>
      <c r="K102" s="22">
        <f t="shared" si="0"/>
        <v>391</v>
      </c>
      <c r="L102" s="22">
        <f t="shared" si="0"/>
        <v>1501</v>
      </c>
      <c r="M102" s="22">
        <f t="shared" si="0"/>
        <v>9545</v>
      </c>
      <c r="N102" s="22">
        <f t="shared" si="0"/>
        <v>3315</v>
      </c>
      <c r="O102" s="22">
        <f t="shared" si="0"/>
        <v>777</v>
      </c>
      <c r="P102" s="22">
        <f t="shared" si="0"/>
        <v>1309</v>
      </c>
      <c r="Q102" s="22">
        <f t="shared" si="0"/>
        <v>30</v>
      </c>
      <c r="R102" s="23">
        <f t="shared" si="0"/>
        <v>0</v>
      </c>
      <c r="S102" s="24">
        <f t="shared" si="2"/>
        <v>25870</v>
      </c>
      <c r="T102" s="25">
        <f t="shared" si="3"/>
        <v>6520</v>
      </c>
    </row>
    <row r="103" spans="1:20" x14ac:dyDescent="0.25">
      <c r="A103" s="20" t="s">
        <v>22</v>
      </c>
      <c r="B103" s="21">
        <f t="shared" si="1"/>
        <v>1336</v>
      </c>
      <c r="C103" s="22">
        <f t="shared" si="0"/>
        <v>1898</v>
      </c>
      <c r="D103" s="22">
        <f t="shared" si="0"/>
        <v>1776</v>
      </c>
      <c r="E103" s="22">
        <f t="shared" si="0"/>
        <v>4762</v>
      </c>
      <c r="F103" s="22">
        <f t="shared" si="0"/>
        <v>376</v>
      </c>
      <c r="G103" s="22">
        <f t="shared" si="0"/>
        <v>5544</v>
      </c>
      <c r="H103" s="22">
        <f t="shared" si="0"/>
        <v>8588</v>
      </c>
      <c r="I103" s="22">
        <f t="shared" si="0"/>
        <v>4363</v>
      </c>
      <c r="J103" s="22">
        <f t="shared" si="0"/>
        <v>4781</v>
      </c>
      <c r="K103" s="22">
        <f t="shared" si="0"/>
        <v>1269</v>
      </c>
      <c r="L103" s="22">
        <f t="shared" si="0"/>
        <v>8116</v>
      </c>
      <c r="M103" s="22">
        <f t="shared" si="0"/>
        <v>8518</v>
      </c>
      <c r="N103" s="22">
        <f t="shared" si="0"/>
        <v>3513</v>
      </c>
      <c r="O103" s="22">
        <f t="shared" si="0"/>
        <v>3417</v>
      </c>
      <c r="P103" s="22">
        <f t="shared" si="0"/>
        <v>3433</v>
      </c>
      <c r="Q103" s="22">
        <f t="shared" si="0"/>
        <v>4</v>
      </c>
      <c r="R103" s="23">
        <f t="shared" si="0"/>
        <v>12</v>
      </c>
      <c r="S103" s="24">
        <f t="shared" si="2"/>
        <v>61706</v>
      </c>
      <c r="T103" s="25">
        <f t="shared" si="3"/>
        <v>21462</v>
      </c>
    </row>
    <row r="104" spans="1:20" ht="15.75" thickBot="1" x14ac:dyDescent="0.3">
      <c r="A104" s="26" t="s">
        <v>23</v>
      </c>
      <c r="B104" s="27">
        <f t="shared" si="1"/>
        <v>64613</v>
      </c>
      <c r="C104" s="28">
        <f t="shared" si="0"/>
        <v>10723</v>
      </c>
      <c r="D104" s="28">
        <f t="shared" si="0"/>
        <v>61734</v>
      </c>
      <c r="E104" s="28">
        <f t="shared" si="0"/>
        <v>223847</v>
      </c>
      <c r="F104" s="28">
        <f t="shared" si="0"/>
        <v>24611</v>
      </c>
      <c r="G104" s="28">
        <f t="shared" si="0"/>
        <v>291746</v>
      </c>
      <c r="H104" s="28">
        <f t="shared" si="0"/>
        <v>460643</v>
      </c>
      <c r="I104" s="28">
        <f t="shared" si="0"/>
        <v>112016</v>
      </c>
      <c r="J104" s="28">
        <f t="shared" si="0"/>
        <v>175988</v>
      </c>
      <c r="K104" s="28">
        <f t="shared" si="0"/>
        <v>138074</v>
      </c>
      <c r="L104" s="28">
        <f t="shared" si="0"/>
        <v>451322</v>
      </c>
      <c r="M104" s="28">
        <f t="shared" si="0"/>
        <v>326127</v>
      </c>
      <c r="N104" s="28">
        <f t="shared" si="0"/>
        <v>177906</v>
      </c>
      <c r="O104" s="28">
        <f t="shared" si="0"/>
        <v>88681</v>
      </c>
      <c r="P104" s="28">
        <f t="shared" si="0"/>
        <v>233520</v>
      </c>
      <c r="Q104" s="28">
        <f t="shared" si="0"/>
        <v>31635</v>
      </c>
      <c r="R104" s="29">
        <f t="shared" si="0"/>
        <v>529</v>
      </c>
      <c r="S104" s="30">
        <f t="shared" si="2"/>
        <v>2873715</v>
      </c>
      <c r="T104" s="31">
        <f t="shared" si="3"/>
        <v>505123</v>
      </c>
    </row>
    <row r="105" spans="1:20" ht="15.75" thickBot="1" x14ac:dyDescent="0.3">
      <c r="A105" s="32" t="s">
        <v>24</v>
      </c>
      <c r="B105" s="33">
        <f>+SUM(B90:B104)</f>
        <v>313817</v>
      </c>
      <c r="C105" s="33">
        <f t="shared" ref="C105:R105" si="4">+SUM(C90:C104)</f>
        <v>45054</v>
      </c>
      <c r="D105" s="33">
        <f t="shared" si="4"/>
        <v>135956</v>
      </c>
      <c r="E105" s="33">
        <f t="shared" si="4"/>
        <v>437849</v>
      </c>
      <c r="F105" s="33">
        <f t="shared" si="4"/>
        <v>45263</v>
      </c>
      <c r="G105" s="33">
        <f t="shared" si="4"/>
        <v>559019</v>
      </c>
      <c r="H105" s="33">
        <f t="shared" si="4"/>
        <v>802996</v>
      </c>
      <c r="I105" s="33">
        <f t="shared" si="4"/>
        <v>205363</v>
      </c>
      <c r="J105" s="33">
        <f t="shared" si="4"/>
        <v>325612</v>
      </c>
      <c r="K105" s="33">
        <f t="shared" si="4"/>
        <v>200387</v>
      </c>
      <c r="L105" s="33">
        <f t="shared" si="4"/>
        <v>728182</v>
      </c>
      <c r="M105" s="33">
        <f t="shared" si="4"/>
        <v>855459</v>
      </c>
      <c r="N105" s="33">
        <f t="shared" si="4"/>
        <v>449002</v>
      </c>
      <c r="O105" s="33">
        <f t="shared" si="4"/>
        <v>166700</v>
      </c>
      <c r="P105" s="33">
        <f t="shared" si="4"/>
        <v>403954</v>
      </c>
      <c r="Q105" s="33">
        <f t="shared" si="4"/>
        <v>47438</v>
      </c>
      <c r="R105" s="33">
        <f t="shared" si="4"/>
        <v>839</v>
      </c>
      <c r="S105" s="34">
        <f>+SUM(B105:R105)</f>
        <v>5722890</v>
      </c>
      <c r="T105" s="33">
        <f>+SUM(T90:T104)</f>
        <v>1477987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E13" sqref="E13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1118</v>
      </c>
      <c r="C6" s="16">
        <v>137</v>
      </c>
      <c r="D6" s="16">
        <v>1028</v>
      </c>
      <c r="E6" s="16">
        <v>3159</v>
      </c>
      <c r="F6" s="16">
        <v>194</v>
      </c>
      <c r="G6" s="16">
        <v>3760</v>
      </c>
      <c r="H6" s="16">
        <v>3655</v>
      </c>
      <c r="I6" s="16">
        <v>1994</v>
      </c>
      <c r="J6" s="16">
        <v>2316</v>
      </c>
      <c r="K6" s="16">
        <v>864</v>
      </c>
      <c r="L6" s="16">
        <v>2981</v>
      </c>
      <c r="M6" s="16">
        <v>12438</v>
      </c>
      <c r="N6" s="16">
        <v>3231</v>
      </c>
      <c r="O6" s="16">
        <v>1045</v>
      </c>
      <c r="P6" s="16">
        <v>3094</v>
      </c>
      <c r="Q6" s="16">
        <v>672</v>
      </c>
      <c r="R6" s="17">
        <v>1</v>
      </c>
      <c r="S6" s="18">
        <v>41687</v>
      </c>
      <c r="T6" s="19">
        <v>9137</v>
      </c>
    </row>
    <row r="7" spans="1:20" x14ac:dyDescent="0.25">
      <c r="A7" s="20" t="s">
        <v>10</v>
      </c>
      <c r="B7" s="21">
        <v>178</v>
      </c>
      <c r="C7" s="22">
        <v>61</v>
      </c>
      <c r="D7" s="22">
        <v>3553</v>
      </c>
      <c r="E7" s="22">
        <v>3195</v>
      </c>
      <c r="F7" s="22">
        <v>325</v>
      </c>
      <c r="G7" s="22">
        <v>5563</v>
      </c>
      <c r="H7" s="22">
        <v>9007</v>
      </c>
      <c r="I7" s="22">
        <v>3630</v>
      </c>
      <c r="J7" s="22">
        <v>3236</v>
      </c>
      <c r="K7" s="22">
        <v>1599</v>
      </c>
      <c r="L7" s="22">
        <v>6637</v>
      </c>
      <c r="M7" s="22">
        <v>14751</v>
      </c>
      <c r="N7" s="22">
        <v>3672</v>
      </c>
      <c r="O7" s="22">
        <v>1390</v>
      </c>
      <c r="P7" s="22">
        <v>4175</v>
      </c>
      <c r="Q7" s="22">
        <v>655</v>
      </c>
      <c r="R7" s="23">
        <v>0</v>
      </c>
      <c r="S7" s="24">
        <v>61627</v>
      </c>
      <c r="T7" s="25">
        <v>8165</v>
      </c>
    </row>
    <row r="8" spans="1:20" x14ac:dyDescent="0.25">
      <c r="A8" s="20" t="s">
        <v>11</v>
      </c>
      <c r="B8" s="21">
        <v>457</v>
      </c>
      <c r="C8" s="22">
        <v>27</v>
      </c>
      <c r="D8" s="22">
        <v>17097</v>
      </c>
      <c r="E8" s="22">
        <v>10746</v>
      </c>
      <c r="F8" s="22">
        <v>386</v>
      </c>
      <c r="G8" s="22">
        <v>14635</v>
      </c>
      <c r="H8" s="22">
        <v>13818</v>
      </c>
      <c r="I8" s="22">
        <v>5834</v>
      </c>
      <c r="J8" s="22">
        <v>8011</v>
      </c>
      <c r="K8" s="22">
        <v>3972</v>
      </c>
      <c r="L8" s="22">
        <v>18616</v>
      </c>
      <c r="M8" s="22">
        <v>19028</v>
      </c>
      <c r="N8" s="22">
        <v>6156</v>
      </c>
      <c r="O8" s="22">
        <v>2300</v>
      </c>
      <c r="P8" s="22">
        <v>10222</v>
      </c>
      <c r="Q8" s="22">
        <v>1202</v>
      </c>
      <c r="R8" s="23">
        <v>19</v>
      </c>
      <c r="S8" s="24">
        <v>132526</v>
      </c>
      <c r="T8" s="25">
        <v>12583</v>
      </c>
    </row>
    <row r="9" spans="1:20" x14ac:dyDescent="0.25">
      <c r="A9" s="20" t="s">
        <v>12</v>
      </c>
      <c r="B9" s="21">
        <v>5780</v>
      </c>
      <c r="C9" s="22">
        <v>34</v>
      </c>
      <c r="D9" s="22">
        <v>7741</v>
      </c>
      <c r="E9" s="22">
        <v>2065</v>
      </c>
      <c r="F9" s="22">
        <v>339</v>
      </c>
      <c r="G9" s="22">
        <v>6292</v>
      </c>
      <c r="H9" s="22">
        <v>4844</v>
      </c>
      <c r="I9" s="22">
        <v>1568</v>
      </c>
      <c r="J9" s="22">
        <v>3162</v>
      </c>
      <c r="K9" s="22">
        <v>1384</v>
      </c>
      <c r="L9" s="22">
        <v>6596</v>
      </c>
      <c r="M9" s="22">
        <v>12409</v>
      </c>
      <c r="N9" s="22">
        <v>2038</v>
      </c>
      <c r="O9" s="22">
        <v>1207</v>
      </c>
      <c r="P9" s="22">
        <v>3913</v>
      </c>
      <c r="Q9" s="22">
        <v>329</v>
      </c>
      <c r="R9" s="23">
        <v>5</v>
      </c>
      <c r="S9" s="24">
        <v>59706</v>
      </c>
      <c r="T9" s="25">
        <v>7106</v>
      </c>
    </row>
    <row r="10" spans="1:20" x14ac:dyDescent="0.25">
      <c r="A10" s="20" t="s">
        <v>13</v>
      </c>
      <c r="B10" s="21">
        <v>9272</v>
      </c>
      <c r="C10" s="22">
        <v>761</v>
      </c>
      <c r="D10" s="22">
        <v>7316</v>
      </c>
      <c r="E10" s="22">
        <v>5571</v>
      </c>
      <c r="F10" s="22">
        <v>934</v>
      </c>
      <c r="G10" s="22">
        <v>17642</v>
      </c>
      <c r="H10" s="22">
        <v>13132</v>
      </c>
      <c r="I10" s="22">
        <v>6775</v>
      </c>
      <c r="J10" s="22">
        <v>4577</v>
      </c>
      <c r="K10" s="22">
        <v>3271</v>
      </c>
      <c r="L10" s="22">
        <v>14974</v>
      </c>
      <c r="M10" s="22">
        <v>15879</v>
      </c>
      <c r="N10" s="22">
        <v>9696</v>
      </c>
      <c r="O10" s="22">
        <v>3074</v>
      </c>
      <c r="P10" s="22">
        <v>7502</v>
      </c>
      <c r="Q10" s="22">
        <v>1406</v>
      </c>
      <c r="R10" s="23">
        <v>98</v>
      </c>
      <c r="S10" s="24">
        <v>121880</v>
      </c>
      <c r="T10" s="25">
        <v>14980</v>
      </c>
    </row>
    <row r="11" spans="1:20" x14ac:dyDescent="0.25">
      <c r="A11" s="20" t="s">
        <v>14</v>
      </c>
      <c r="B11" s="21">
        <v>15103</v>
      </c>
      <c r="C11" s="22">
        <v>258</v>
      </c>
      <c r="D11" s="22">
        <v>5933</v>
      </c>
      <c r="E11" s="22">
        <v>13496</v>
      </c>
      <c r="F11" s="22">
        <v>1170</v>
      </c>
      <c r="G11" s="22">
        <v>35451</v>
      </c>
      <c r="H11" s="22">
        <v>28550</v>
      </c>
      <c r="I11" s="22">
        <v>12244</v>
      </c>
      <c r="J11" s="22">
        <v>17004</v>
      </c>
      <c r="K11" s="22">
        <v>10069</v>
      </c>
      <c r="L11" s="22">
        <v>37832</v>
      </c>
      <c r="M11" s="22">
        <v>55668</v>
      </c>
      <c r="N11" s="22">
        <v>20194</v>
      </c>
      <c r="O11" s="22">
        <v>9371</v>
      </c>
      <c r="P11" s="22">
        <v>22500</v>
      </c>
      <c r="Q11" s="22">
        <v>3536</v>
      </c>
      <c r="R11" s="23">
        <v>47</v>
      </c>
      <c r="S11" s="24">
        <v>288426</v>
      </c>
      <c r="T11" s="25">
        <v>55582</v>
      </c>
    </row>
    <row r="12" spans="1:20" x14ac:dyDescent="0.25">
      <c r="A12" s="20" t="s">
        <v>15</v>
      </c>
      <c r="B12" s="21">
        <v>42559</v>
      </c>
      <c r="C12" s="22">
        <v>577</v>
      </c>
      <c r="D12" s="22">
        <v>5201</v>
      </c>
      <c r="E12" s="22">
        <v>17935</v>
      </c>
      <c r="F12" s="22">
        <v>1057</v>
      </c>
      <c r="G12" s="22">
        <v>17884</v>
      </c>
      <c r="H12" s="22">
        <v>28325</v>
      </c>
      <c r="I12" s="22">
        <v>3398</v>
      </c>
      <c r="J12" s="22">
        <v>7970</v>
      </c>
      <c r="K12" s="22">
        <v>4693</v>
      </c>
      <c r="L12" s="22">
        <v>17438</v>
      </c>
      <c r="M12" s="22">
        <v>28485</v>
      </c>
      <c r="N12" s="22">
        <v>7583</v>
      </c>
      <c r="O12" s="22">
        <v>4808</v>
      </c>
      <c r="P12" s="22">
        <v>10579</v>
      </c>
      <c r="Q12" s="22">
        <v>523</v>
      </c>
      <c r="R12" s="23">
        <v>3</v>
      </c>
      <c r="S12" s="24">
        <v>199018</v>
      </c>
      <c r="T12" s="25">
        <v>35776</v>
      </c>
    </row>
    <row r="13" spans="1:20" x14ac:dyDescent="0.25">
      <c r="A13" s="20" t="s">
        <v>16</v>
      </c>
      <c r="B13" s="21">
        <v>37618</v>
      </c>
      <c r="C13" s="22">
        <v>68</v>
      </c>
      <c r="D13" s="22">
        <v>625</v>
      </c>
      <c r="E13" s="22">
        <v>12927</v>
      </c>
      <c r="F13" s="22">
        <v>1146</v>
      </c>
      <c r="G13" s="22">
        <v>15092</v>
      </c>
      <c r="H13" s="22">
        <v>21654</v>
      </c>
      <c r="I13" s="22">
        <v>4416</v>
      </c>
      <c r="J13" s="22">
        <v>5659</v>
      </c>
      <c r="K13" s="22">
        <v>4566</v>
      </c>
      <c r="L13" s="22">
        <v>14938</v>
      </c>
      <c r="M13" s="22">
        <v>37917</v>
      </c>
      <c r="N13" s="22">
        <v>9314</v>
      </c>
      <c r="O13" s="22">
        <v>3419</v>
      </c>
      <c r="P13" s="22">
        <v>10974</v>
      </c>
      <c r="Q13" s="22">
        <v>162</v>
      </c>
      <c r="R13" s="23">
        <v>6</v>
      </c>
      <c r="S13" s="24">
        <v>180501</v>
      </c>
      <c r="T13" s="25">
        <v>24806</v>
      </c>
    </row>
    <row r="14" spans="1:20" x14ac:dyDescent="0.25">
      <c r="A14" s="20" t="s">
        <v>17</v>
      </c>
      <c r="B14" s="21">
        <v>27833</v>
      </c>
      <c r="C14" s="22">
        <v>2448</v>
      </c>
      <c r="D14" s="22">
        <v>2054</v>
      </c>
      <c r="E14" s="22">
        <v>21919</v>
      </c>
      <c r="F14" s="22">
        <v>2114</v>
      </c>
      <c r="G14" s="22">
        <v>43927</v>
      </c>
      <c r="H14" s="22">
        <v>32251</v>
      </c>
      <c r="I14" s="22">
        <v>7056</v>
      </c>
      <c r="J14" s="22">
        <v>16271</v>
      </c>
      <c r="K14" s="22">
        <v>10728</v>
      </c>
      <c r="L14" s="22">
        <v>31780</v>
      </c>
      <c r="M14" s="22">
        <v>55208</v>
      </c>
      <c r="N14" s="22">
        <v>27348</v>
      </c>
      <c r="O14" s="22">
        <v>13630</v>
      </c>
      <c r="P14" s="22">
        <v>21769</v>
      </c>
      <c r="Q14" s="22">
        <v>441</v>
      </c>
      <c r="R14" s="23">
        <v>15</v>
      </c>
      <c r="S14" s="24">
        <v>316792</v>
      </c>
      <c r="T14" s="25">
        <v>44500</v>
      </c>
    </row>
    <row r="15" spans="1:20" x14ac:dyDescent="0.25">
      <c r="A15" s="20" t="s">
        <v>18</v>
      </c>
      <c r="B15" s="21">
        <v>9608</v>
      </c>
      <c r="C15" s="22">
        <v>582</v>
      </c>
      <c r="D15" s="22">
        <v>441</v>
      </c>
      <c r="E15" s="22">
        <v>8349</v>
      </c>
      <c r="F15" s="22">
        <v>945</v>
      </c>
      <c r="G15" s="22">
        <v>14892</v>
      </c>
      <c r="H15" s="22">
        <v>14250</v>
      </c>
      <c r="I15" s="22">
        <v>6070</v>
      </c>
      <c r="J15" s="22">
        <v>3620</v>
      </c>
      <c r="K15" s="22">
        <v>3293</v>
      </c>
      <c r="L15" s="22">
        <v>7595</v>
      </c>
      <c r="M15" s="22">
        <v>22268</v>
      </c>
      <c r="N15" s="22">
        <v>10679</v>
      </c>
      <c r="O15" s="22">
        <v>3849</v>
      </c>
      <c r="P15" s="22">
        <v>6296</v>
      </c>
      <c r="Q15" s="22">
        <v>277</v>
      </c>
      <c r="R15" s="23">
        <v>3</v>
      </c>
      <c r="S15" s="24">
        <v>113017</v>
      </c>
      <c r="T15" s="25">
        <v>15004</v>
      </c>
    </row>
    <row r="16" spans="1:20" x14ac:dyDescent="0.25">
      <c r="A16" s="20" t="s">
        <v>19</v>
      </c>
      <c r="B16" s="21">
        <v>7666</v>
      </c>
      <c r="C16" s="22">
        <v>551</v>
      </c>
      <c r="D16" s="22">
        <v>149</v>
      </c>
      <c r="E16" s="22">
        <v>4583</v>
      </c>
      <c r="F16" s="22">
        <v>205</v>
      </c>
      <c r="G16" s="22">
        <v>5125</v>
      </c>
      <c r="H16" s="22">
        <v>5465</v>
      </c>
      <c r="I16" s="22">
        <v>3006</v>
      </c>
      <c r="J16" s="22">
        <v>2588</v>
      </c>
      <c r="K16" s="22">
        <v>1618</v>
      </c>
      <c r="L16" s="22">
        <v>5148</v>
      </c>
      <c r="M16" s="22">
        <v>14120</v>
      </c>
      <c r="N16" s="22">
        <v>6145</v>
      </c>
      <c r="O16" s="22">
        <v>2675</v>
      </c>
      <c r="P16" s="22">
        <v>4183</v>
      </c>
      <c r="Q16" s="22">
        <v>48</v>
      </c>
      <c r="R16" s="23">
        <v>8</v>
      </c>
      <c r="S16" s="24">
        <v>63283</v>
      </c>
      <c r="T16" s="25">
        <v>13467</v>
      </c>
    </row>
    <row r="17" spans="1:20" x14ac:dyDescent="0.25">
      <c r="A17" s="20" t="s">
        <v>20</v>
      </c>
      <c r="B17" s="21">
        <v>14043</v>
      </c>
      <c r="C17" s="22">
        <v>14422</v>
      </c>
      <c r="D17" s="22">
        <v>328</v>
      </c>
      <c r="E17" s="22">
        <v>14221</v>
      </c>
      <c r="F17" s="22">
        <v>588</v>
      </c>
      <c r="G17" s="22">
        <v>11644</v>
      </c>
      <c r="H17" s="22">
        <v>15180</v>
      </c>
      <c r="I17" s="22">
        <v>4465</v>
      </c>
      <c r="J17" s="22">
        <v>7148</v>
      </c>
      <c r="K17" s="22">
        <v>5600</v>
      </c>
      <c r="L17" s="22">
        <v>13603</v>
      </c>
      <c r="M17" s="22">
        <v>24273</v>
      </c>
      <c r="N17" s="22">
        <v>7666</v>
      </c>
      <c r="O17" s="22">
        <v>4762</v>
      </c>
      <c r="P17" s="22">
        <v>7162</v>
      </c>
      <c r="Q17" s="22">
        <v>103</v>
      </c>
      <c r="R17" s="23">
        <v>1</v>
      </c>
      <c r="S17" s="24">
        <v>145209</v>
      </c>
      <c r="T17" s="25">
        <v>18779</v>
      </c>
    </row>
    <row r="18" spans="1:20" x14ac:dyDescent="0.25">
      <c r="A18" s="20" t="s">
        <v>21</v>
      </c>
      <c r="B18" s="21">
        <v>459</v>
      </c>
      <c r="C18" s="22">
        <v>889</v>
      </c>
      <c r="D18" s="22">
        <v>136</v>
      </c>
      <c r="E18" s="22">
        <v>317</v>
      </c>
      <c r="F18" s="22">
        <v>245</v>
      </c>
      <c r="G18" s="22">
        <v>1195</v>
      </c>
      <c r="H18" s="22">
        <v>1782</v>
      </c>
      <c r="I18" s="22">
        <v>274</v>
      </c>
      <c r="J18" s="22">
        <v>651</v>
      </c>
      <c r="K18" s="22">
        <v>385</v>
      </c>
      <c r="L18" s="22">
        <v>1142</v>
      </c>
      <c r="M18" s="22">
        <v>6318</v>
      </c>
      <c r="N18" s="22">
        <v>1269</v>
      </c>
      <c r="O18" s="22">
        <v>495</v>
      </c>
      <c r="P18" s="22">
        <v>917</v>
      </c>
      <c r="Q18" s="22">
        <v>2</v>
      </c>
      <c r="R18" s="23">
        <v>0</v>
      </c>
      <c r="S18" s="24">
        <v>16476</v>
      </c>
      <c r="T18" s="25">
        <v>3193</v>
      </c>
    </row>
    <row r="19" spans="1:20" x14ac:dyDescent="0.25">
      <c r="A19" s="20" t="s">
        <v>22</v>
      </c>
      <c r="B19" s="21">
        <v>831</v>
      </c>
      <c r="C19" s="22">
        <v>1716</v>
      </c>
      <c r="D19" s="22">
        <v>1846</v>
      </c>
      <c r="E19" s="22">
        <v>3639</v>
      </c>
      <c r="F19" s="22">
        <v>351</v>
      </c>
      <c r="G19" s="22">
        <v>4861</v>
      </c>
      <c r="H19" s="22">
        <v>5486</v>
      </c>
      <c r="I19" s="22">
        <v>3914</v>
      </c>
      <c r="J19" s="22">
        <v>4041</v>
      </c>
      <c r="K19" s="22">
        <v>1106</v>
      </c>
      <c r="L19" s="22">
        <v>3851</v>
      </c>
      <c r="M19" s="22">
        <v>5957</v>
      </c>
      <c r="N19" s="22">
        <v>1811</v>
      </c>
      <c r="O19" s="22">
        <v>973</v>
      </c>
      <c r="P19" s="22">
        <v>2715</v>
      </c>
      <c r="Q19" s="22">
        <v>5</v>
      </c>
      <c r="R19" s="23">
        <v>5</v>
      </c>
      <c r="S19" s="24">
        <v>43108</v>
      </c>
      <c r="T19" s="25">
        <v>7232</v>
      </c>
    </row>
    <row r="20" spans="1:20" ht="15.75" thickBot="1" x14ac:dyDescent="0.3">
      <c r="A20" s="26" t="s">
        <v>23</v>
      </c>
      <c r="B20" s="27">
        <v>59579</v>
      </c>
      <c r="C20" s="28">
        <v>3503</v>
      </c>
      <c r="D20" s="28">
        <v>8764</v>
      </c>
      <c r="E20" s="28">
        <v>137407</v>
      </c>
      <c r="F20" s="28">
        <v>7138</v>
      </c>
      <c r="G20" s="28">
        <v>190437</v>
      </c>
      <c r="H20" s="28">
        <v>250979</v>
      </c>
      <c r="I20" s="28">
        <v>72191</v>
      </c>
      <c r="J20" s="28">
        <v>110021</v>
      </c>
      <c r="K20" s="28">
        <v>119524</v>
      </c>
      <c r="L20" s="28">
        <v>321289</v>
      </c>
      <c r="M20" s="28">
        <v>231028</v>
      </c>
      <c r="N20" s="28">
        <v>97595</v>
      </c>
      <c r="O20" s="28">
        <v>58688</v>
      </c>
      <c r="P20" s="28">
        <v>182550</v>
      </c>
      <c r="Q20" s="28">
        <v>12149</v>
      </c>
      <c r="R20" s="29">
        <v>477</v>
      </c>
      <c r="S20" s="30">
        <v>1863319</v>
      </c>
      <c r="T20" s="31">
        <v>171277</v>
      </c>
    </row>
    <row r="21" spans="1:20" ht="15.75" thickBot="1" x14ac:dyDescent="0.3">
      <c r="A21" s="32" t="s">
        <v>24</v>
      </c>
      <c r="B21" s="33">
        <v>232104</v>
      </c>
      <c r="C21" s="33">
        <v>26034</v>
      </c>
      <c r="D21" s="33">
        <v>62212</v>
      </c>
      <c r="E21" s="33">
        <v>259529</v>
      </c>
      <c r="F21" s="33">
        <v>17137</v>
      </c>
      <c r="G21" s="33">
        <v>388400</v>
      </c>
      <c r="H21" s="33">
        <v>448378</v>
      </c>
      <c r="I21" s="33">
        <v>136835</v>
      </c>
      <c r="J21" s="33">
        <v>196275</v>
      </c>
      <c r="K21" s="33">
        <v>172672</v>
      </c>
      <c r="L21" s="33">
        <v>504420</v>
      </c>
      <c r="M21" s="33">
        <v>555747</v>
      </c>
      <c r="N21" s="33">
        <v>214397</v>
      </c>
      <c r="O21" s="33">
        <v>111686</v>
      </c>
      <c r="P21" s="33">
        <v>298551</v>
      </c>
      <c r="Q21" s="33">
        <v>21510</v>
      </c>
      <c r="R21" s="33">
        <v>688</v>
      </c>
      <c r="S21" s="34">
        <v>3646575</v>
      </c>
      <c r="T21" s="33">
        <v>441587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325</v>
      </c>
      <c r="C27" s="16">
        <v>70</v>
      </c>
      <c r="D27" s="16">
        <v>96</v>
      </c>
      <c r="E27" s="16">
        <v>794</v>
      </c>
      <c r="F27" s="16">
        <v>133</v>
      </c>
      <c r="G27" s="16">
        <v>753</v>
      </c>
      <c r="H27" s="16">
        <v>5203</v>
      </c>
      <c r="I27" s="16">
        <v>990</v>
      </c>
      <c r="J27" s="16">
        <v>730</v>
      </c>
      <c r="K27" s="16">
        <v>118</v>
      </c>
      <c r="L27" s="16">
        <v>1985</v>
      </c>
      <c r="M27" s="16">
        <v>637</v>
      </c>
      <c r="N27" s="16">
        <v>757</v>
      </c>
      <c r="O27" s="16">
        <v>109</v>
      </c>
      <c r="P27" s="16">
        <v>402</v>
      </c>
      <c r="Q27" s="16">
        <v>10</v>
      </c>
      <c r="R27" s="17">
        <v>0</v>
      </c>
      <c r="S27" s="18">
        <v>13112</v>
      </c>
      <c r="T27" s="19">
        <v>3986</v>
      </c>
    </row>
    <row r="28" spans="1:20" x14ac:dyDescent="0.25">
      <c r="A28" s="20" t="s">
        <v>10</v>
      </c>
      <c r="B28" s="21">
        <v>43</v>
      </c>
      <c r="C28" s="22">
        <v>248</v>
      </c>
      <c r="D28" s="22">
        <v>510</v>
      </c>
      <c r="E28" s="22">
        <v>1147</v>
      </c>
      <c r="F28" s="22">
        <v>248</v>
      </c>
      <c r="G28" s="22">
        <v>1824</v>
      </c>
      <c r="H28" s="22">
        <v>2263</v>
      </c>
      <c r="I28" s="22">
        <v>866</v>
      </c>
      <c r="J28" s="22">
        <v>1527</v>
      </c>
      <c r="K28" s="22">
        <v>152</v>
      </c>
      <c r="L28" s="22">
        <v>1610</v>
      </c>
      <c r="M28" s="22">
        <v>1190</v>
      </c>
      <c r="N28" s="22">
        <v>1137</v>
      </c>
      <c r="O28" s="22">
        <v>320</v>
      </c>
      <c r="P28" s="22">
        <v>678</v>
      </c>
      <c r="Q28" s="22">
        <v>68</v>
      </c>
      <c r="R28" s="23">
        <v>37</v>
      </c>
      <c r="S28" s="24">
        <v>13868</v>
      </c>
      <c r="T28" s="25">
        <v>7087</v>
      </c>
    </row>
    <row r="29" spans="1:20" x14ac:dyDescent="0.25">
      <c r="A29" s="20" t="s">
        <v>11</v>
      </c>
      <c r="B29" s="21">
        <v>68</v>
      </c>
      <c r="C29" s="22">
        <v>37</v>
      </c>
      <c r="D29" s="22">
        <v>574</v>
      </c>
      <c r="E29" s="22">
        <v>2323</v>
      </c>
      <c r="F29" s="22">
        <v>1020</v>
      </c>
      <c r="G29" s="22">
        <v>3440</v>
      </c>
      <c r="H29" s="22">
        <v>4945</v>
      </c>
      <c r="I29" s="22">
        <v>1465</v>
      </c>
      <c r="J29" s="22">
        <v>3348</v>
      </c>
      <c r="K29" s="22">
        <v>315</v>
      </c>
      <c r="L29" s="22">
        <v>8200</v>
      </c>
      <c r="M29" s="22">
        <v>2945</v>
      </c>
      <c r="N29" s="22">
        <v>3812</v>
      </c>
      <c r="O29" s="22">
        <v>326</v>
      </c>
      <c r="P29" s="22">
        <v>1268</v>
      </c>
      <c r="Q29" s="22">
        <v>10</v>
      </c>
      <c r="R29" s="23">
        <v>0</v>
      </c>
      <c r="S29" s="24">
        <v>34096</v>
      </c>
      <c r="T29" s="25">
        <v>14134</v>
      </c>
    </row>
    <row r="30" spans="1:20" x14ac:dyDescent="0.25">
      <c r="A30" s="20" t="s">
        <v>12</v>
      </c>
      <c r="B30" s="21">
        <v>348</v>
      </c>
      <c r="C30" s="22">
        <v>106</v>
      </c>
      <c r="D30" s="22">
        <v>520</v>
      </c>
      <c r="E30" s="22">
        <v>445</v>
      </c>
      <c r="F30" s="22">
        <v>153</v>
      </c>
      <c r="G30" s="22">
        <v>851</v>
      </c>
      <c r="H30" s="22">
        <v>1721</v>
      </c>
      <c r="I30" s="22">
        <v>481</v>
      </c>
      <c r="J30" s="22">
        <v>1051</v>
      </c>
      <c r="K30" s="22">
        <v>66</v>
      </c>
      <c r="L30" s="22">
        <v>1256</v>
      </c>
      <c r="M30" s="22">
        <v>3679</v>
      </c>
      <c r="N30" s="22">
        <v>501</v>
      </c>
      <c r="O30" s="22">
        <v>37</v>
      </c>
      <c r="P30" s="22">
        <v>464</v>
      </c>
      <c r="Q30" s="22">
        <v>1</v>
      </c>
      <c r="R30" s="23">
        <v>0</v>
      </c>
      <c r="S30" s="24">
        <v>11680</v>
      </c>
      <c r="T30" s="25">
        <v>1730</v>
      </c>
    </row>
    <row r="31" spans="1:20" x14ac:dyDescent="0.25">
      <c r="A31" s="20" t="s">
        <v>13</v>
      </c>
      <c r="B31" s="21">
        <v>1299</v>
      </c>
      <c r="C31" s="22">
        <v>9</v>
      </c>
      <c r="D31" s="22">
        <v>1142</v>
      </c>
      <c r="E31" s="22">
        <v>1026</v>
      </c>
      <c r="F31" s="22">
        <v>87</v>
      </c>
      <c r="G31" s="22">
        <v>1694</v>
      </c>
      <c r="H31" s="22">
        <v>5619</v>
      </c>
      <c r="I31" s="22">
        <v>1084</v>
      </c>
      <c r="J31" s="22">
        <v>1769</v>
      </c>
      <c r="K31" s="22">
        <v>185</v>
      </c>
      <c r="L31" s="22">
        <v>2323</v>
      </c>
      <c r="M31" s="22">
        <v>9300</v>
      </c>
      <c r="N31" s="22">
        <v>2521</v>
      </c>
      <c r="O31" s="22">
        <v>4733</v>
      </c>
      <c r="P31" s="22">
        <v>523</v>
      </c>
      <c r="Q31" s="22">
        <v>12</v>
      </c>
      <c r="R31" s="23">
        <v>0</v>
      </c>
      <c r="S31" s="24">
        <v>33326</v>
      </c>
      <c r="T31" s="25">
        <v>13673</v>
      </c>
    </row>
    <row r="32" spans="1:20" x14ac:dyDescent="0.25">
      <c r="A32" s="20" t="s">
        <v>14</v>
      </c>
      <c r="B32" s="21">
        <v>2364</v>
      </c>
      <c r="C32" s="22">
        <v>261</v>
      </c>
      <c r="D32" s="22">
        <v>1085</v>
      </c>
      <c r="E32" s="22">
        <v>4234</v>
      </c>
      <c r="F32" s="22">
        <v>229</v>
      </c>
      <c r="G32" s="22">
        <v>3892</v>
      </c>
      <c r="H32" s="22">
        <v>12163</v>
      </c>
      <c r="I32" s="22">
        <v>1326</v>
      </c>
      <c r="J32" s="22">
        <v>6358</v>
      </c>
      <c r="K32" s="22">
        <v>418</v>
      </c>
      <c r="L32" s="22">
        <v>6949</v>
      </c>
      <c r="M32" s="22">
        <v>7424</v>
      </c>
      <c r="N32" s="22">
        <v>4070</v>
      </c>
      <c r="O32" s="22">
        <v>1161</v>
      </c>
      <c r="P32" s="22">
        <v>1094</v>
      </c>
      <c r="Q32" s="22">
        <v>397</v>
      </c>
      <c r="R32" s="23">
        <v>1</v>
      </c>
      <c r="S32" s="24">
        <v>53426</v>
      </c>
      <c r="T32" s="25">
        <v>25725</v>
      </c>
    </row>
    <row r="33" spans="1:20" x14ac:dyDescent="0.25">
      <c r="A33" s="20" t="s">
        <v>15</v>
      </c>
      <c r="B33" s="21">
        <v>502</v>
      </c>
      <c r="C33" s="22">
        <v>9</v>
      </c>
      <c r="D33" s="22">
        <v>177</v>
      </c>
      <c r="E33" s="22">
        <v>732</v>
      </c>
      <c r="F33" s="22">
        <v>49</v>
      </c>
      <c r="G33" s="22">
        <v>766</v>
      </c>
      <c r="H33" s="22">
        <v>3825</v>
      </c>
      <c r="I33" s="22">
        <v>1210</v>
      </c>
      <c r="J33" s="22">
        <v>972</v>
      </c>
      <c r="K33" s="22">
        <v>214</v>
      </c>
      <c r="L33" s="22">
        <v>6532</v>
      </c>
      <c r="M33" s="22">
        <v>2730</v>
      </c>
      <c r="N33" s="22">
        <v>6295</v>
      </c>
      <c r="O33" s="22">
        <v>125</v>
      </c>
      <c r="P33" s="22">
        <v>4795</v>
      </c>
      <c r="Q33" s="22">
        <v>15</v>
      </c>
      <c r="R33" s="23">
        <v>0</v>
      </c>
      <c r="S33" s="24">
        <v>28948</v>
      </c>
      <c r="T33" s="25">
        <v>9164</v>
      </c>
    </row>
    <row r="34" spans="1:20" x14ac:dyDescent="0.25">
      <c r="A34" s="20" t="s">
        <v>16</v>
      </c>
      <c r="B34" s="21">
        <v>14126</v>
      </c>
      <c r="C34" s="22">
        <v>5</v>
      </c>
      <c r="D34" s="22">
        <v>183</v>
      </c>
      <c r="E34" s="22">
        <v>8176</v>
      </c>
      <c r="F34" s="22">
        <v>460</v>
      </c>
      <c r="G34" s="22">
        <v>4753</v>
      </c>
      <c r="H34" s="22">
        <v>10839</v>
      </c>
      <c r="I34" s="22">
        <v>1124</v>
      </c>
      <c r="J34" s="22">
        <v>3718</v>
      </c>
      <c r="K34" s="22">
        <v>529</v>
      </c>
      <c r="L34" s="22">
        <v>5219</v>
      </c>
      <c r="M34" s="22">
        <v>10997</v>
      </c>
      <c r="N34" s="22">
        <v>4607</v>
      </c>
      <c r="O34" s="22">
        <v>1016</v>
      </c>
      <c r="P34" s="22">
        <v>3102</v>
      </c>
      <c r="Q34" s="22">
        <v>14</v>
      </c>
      <c r="R34" s="23">
        <v>0</v>
      </c>
      <c r="S34" s="24">
        <v>68868</v>
      </c>
      <c r="T34" s="25">
        <v>19394</v>
      </c>
    </row>
    <row r="35" spans="1:20" x14ac:dyDescent="0.25">
      <c r="A35" s="20" t="s">
        <v>17</v>
      </c>
      <c r="B35" s="21">
        <v>11750</v>
      </c>
      <c r="C35" s="22">
        <v>498</v>
      </c>
      <c r="D35" s="22">
        <v>551</v>
      </c>
      <c r="E35" s="22">
        <v>14760</v>
      </c>
      <c r="F35" s="22">
        <v>728</v>
      </c>
      <c r="G35" s="22">
        <v>6411</v>
      </c>
      <c r="H35" s="22">
        <v>19562</v>
      </c>
      <c r="I35" s="22">
        <v>3795</v>
      </c>
      <c r="J35" s="22">
        <v>7571</v>
      </c>
      <c r="K35" s="22">
        <v>1347</v>
      </c>
      <c r="L35" s="22">
        <v>14069</v>
      </c>
      <c r="M35" s="22">
        <v>17173</v>
      </c>
      <c r="N35" s="22">
        <v>8530</v>
      </c>
      <c r="O35" s="22">
        <v>1591</v>
      </c>
      <c r="P35" s="22">
        <v>4130</v>
      </c>
      <c r="Q35" s="22">
        <v>43</v>
      </c>
      <c r="R35" s="23">
        <v>0</v>
      </c>
      <c r="S35" s="24">
        <v>112509</v>
      </c>
      <c r="T35" s="25">
        <v>45062</v>
      </c>
    </row>
    <row r="36" spans="1:20" x14ac:dyDescent="0.25">
      <c r="A36" s="20" t="s">
        <v>18</v>
      </c>
      <c r="B36" s="21">
        <v>6577</v>
      </c>
      <c r="C36" s="22">
        <v>88</v>
      </c>
      <c r="D36" s="22">
        <v>156</v>
      </c>
      <c r="E36" s="22">
        <v>3149</v>
      </c>
      <c r="F36" s="22">
        <v>76</v>
      </c>
      <c r="G36" s="22">
        <v>2883</v>
      </c>
      <c r="H36" s="22">
        <v>7634</v>
      </c>
      <c r="I36" s="22">
        <v>813</v>
      </c>
      <c r="J36" s="22">
        <v>4586</v>
      </c>
      <c r="K36" s="22">
        <v>181</v>
      </c>
      <c r="L36" s="22">
        <v>4157</v>
      </c>
      <c r="M36" s="22">
        <v>17956</v>
      </c>
      <c r="N36" s="22">
        <v>10545</v>
      </c>
      <c r="O36" s="22">
        <v>1233</v>
      </c>
      <c r="P36" s="22">
        <v>1324</v>
      </c>
      <c r="Q36" s="22">
        <v>42</v>
      </c>
      <c r="R36" s="23">
        <v>0</v>
      </c>
      <c r="S36" s="24">
        <v>61400</v>
      </c>
      <c r="T36" s="25">
        <v>17868</v>
      </c>
    </row>
    <row r="37" spans="1:20" x14ac:dyDescent="0.25">
      <c r="A37" s="20" t="s">
        <v>19</v>
      </c>
      <c r="B37" s="21">
        <v>3725</v>
      </c>
      <c r="C37" s="22">
        <v>360</v>
      </c>
      <c r="D37" s="22">
        <v>61</v>
      </c>
      <c r="E37" s="22">
        <v>3520</v>
      </c>
      <c r="F37" s="22">
        <v>130</v>
      </c>
      <c r="G37" s="22">
        <v>658</v>
      </c>
      <c r="H37" s="22">
        <v>3217</v>
      </c>
      <c r="I37" s="22">
        <v>293</v>
      </c>
      <c r="J37" s="22">
        <v>1004</v>
      </c>
      <c r="K37" s="22">
        <v>154</v>
      </c>
      <c r="L37" s="22">
        <v>1615</v>
      </c>
      <c r="M37" s="22">
        <v>5154</v>
      </c>
      <c r="N37" s="22">
        <v>1080</v>
      </c>
      <c r="O37" s="22">
        <v>109</v>
      </c>
      <c r="P37" s="22">
        <v>418</v>
      </c>
      <c r="Q37" s="22">
        <v>2</v>
      </c>
      <c r="R37" s="23">
        <v>0</v>
      </c>
      <c r="S37" s="24">
        <v>21500</v>
      </c>
      <c r="T37" s="25">
        <v>6332</v>
      </c>
    </row>
    <row r="38" spans="1:20" x14ac:dyDescent="0.25">
      <c r="A38" s="20" t="s">
        <v>20</v>
      </c>
      <c r="B38" s="21">
        <v>4621</v>
      </c>
      <c r="C38" s="22">
        <v>5281</v>
      </c>
      <c r="D38" s="22">
        <v>284</v>
      </c>
      <c r="E38" s="22">
        <v>6860</v>
      </c>
      <c r="F38" s="22">
        <v>499</v>
      </c>
      <c r="G38" s="22">
        <v>2282</v>
      </c>
      <c r="H38" s="22">
        <v>13408</v>
      </c>
      <c r="I38" s="22">
        <v>1850</v>
      </c>
      <c r="J38" s="22">
        <v>5408</v>
      </c>
      <c r="K38" s="22">
        <v>237</v>
      </c>
      <c r="L38" s="22">
        <v>7510</v>
      </c>
      <c r="M38" s="22">
        <v>11485</v>
      </c>
      <c r="N38" s="22">
        <v>10524</v>
      </c>
      <c r="O38" s="22">
        <v>1932</v>
      </c>
      <c r="P38" s="22">
        <v>2409</v>
      </c>
      <c r="Q38" s="22">
        <v>52</v>
      </c>
      <c r="R38" s="23">
        <v>16</v>
      </c>
      <c r="S38" s="24">
        <v>74658</v>
      </c>
      <c r="T38" s="25">
        <v>16534</v>
      </c>
    </row>
    <row r="39" spans="1:20" x14ac:dyDescent="0.25">
      <c r="A39" s="20" t="s">
        <v>21</v>
      </c>
      <c r="B39" s="21">
        <v>22</v>
      </c>
      <c r="C39" s="22">
        <v>359</v>
      </c>
      <c r="D39" s="22">
        <v>11</v>
      </c>
      <c r="E39" s="22">
        <v>187</v>
      </c>
      <c r="F39" s="22">
        <v>1</v>
      </c>
      <c r="G39" s="22">
        <v>202</v>
      </c>
      <c r="H39" s="22">
        <v>874</v>
      </c>
      <c r="I39" s="22">
        <v>61</v>
      </c>
      <c r="J39" s="22">
        <v>398</v>
      </c>
      <c r="K39" s="22">
        <v>9</v>
      </c>
      <c r="L39" s="22">
        <v>236</v>
      </c>
      <c r="M39" s="22">
        <v>1901</v>
      </c>
      <c r="N39" s="22">
        <v>430</v>
      </c>
      <c r="O39" s="22">
        <v>102</v>
      </c>
      <c r="P39" s="22">
        <v>273</v>
      </c>
      <c r="Q39" s="22">
        <v>0</v>
      </c>
      <c r="R39" s="23">
        <v>0</v>
      </c>
      <c r="S39" s="24">
        <v>5066</v>
      </c>
      <c r="T39" s="25">
        <v>864</v>
      </c>
    </row>
    <row r="40" spans="1:20" x14ac:dyDescent="0.25">
      <c r="A40" s="20" t="s">
        <v>22</v>
      </c>
      <c r="B40" s="21">
        <v>405</v>
      </c>
      <c r="C40" s="22">
        <v>189</v>
      </c>
      <c r="D40" s="22">
        <v>60</v>
      </c>
      <c r="E40" s="22">
        <v>1057</v>
      </c>
      <c r="F40" s="22">
        <v>6</v>
      </c>
      <c r="G40" s="22">
        <v>401</v>
      </c>
      <c r="H40" s="22">
        <v>3396</v>
      </c>
      <c r="I40" s="22">
        <v>689</v>
      </c>
      <c r="J40" s="22">
        <v>826</v>
      </c>
      <c r="K40" s="22">
        <v>96</v>
      </c>
      <c r="L40" s="22">
        <v>3717</v>
      </c>
      <c r="M40" s="22">
        <v>1091</v>
      </c>
      <c r="N40" s="22">
        <v>1226</v>
      </c>
      <c r="O40" s="22">
        <v>2383</v>
      </c>
      <c r="P40" s="22">
        <v>622</v>
      </c>
      <c r="Q40" s="22">
        <v>1</v>
      </c>
      <c r="R40" s="23">
        <v>6</v>
      </c>
      <c r="S40" s="24">
        <v>16171</v>
      </c>
      <c r="T40" s="25">
        <v>5666</v>
      </c>
    </row>
    <row r="41" spans="1:20" ht="15.75" thickBot="1" x14ac:dyDescent="0.3">
      <c r="A41" s="26" t="s">
        <v>23</v>
      </c>
      <c r="B41" s="27">
        <v>12068</v>
      </c>
      <c r="C41" s="28">
        <v>1358</v>
      </c>
      <c r="D41" s="28">
        <v>4792</v>
      </c>
      <c r="E41" s="28">
        <v>53736</v>
      </c>
      <c r="F41" s="28">
        <v>1659</v>
      </c>
      <c r="G41" s="28">
        <v>22311</v>
      </c>
      <c r="H41" s="28">
        <v>165128</v>
      </c>
      <c r="I41" s="28">
        <v>22560</v>
      </c>
      <c r="J41" s="28">
        <v>47606</v>
      </c>
      <c r="K41" s="28">
        <v>10935</v>
      </c>
      <c r="L41" s="28">
        <v>93826</v>
      </c>
      <c r="M41" s="28">
        <v>37184</v>
      </c>
      <c r="N41" s="28">
        <v>37139</v>
      </c>
      <c r="O41" s="28">
        <v>29937</v>
      </c>
      <c r="P41" s="28">
        <v>22527</v>
      </c>
      <c r="Q41" s="28">
        <v>485</v>
      </c>
      <c r="R41" s="29">
        <v>5</v>
      </c>
      <c r="S41" s="30">
        <v>563256</v>
      </c>
      <c r="T41" s="31">
        <v>70275</v>
      </c>
    </row>
    <row r="42" spans="1:20" ht="15.75" thickBot="1" x14ac:dyDescent="0.3">
      <c r="A42" s="32" t="s">
        <v>24</v>
      </c>
      <c r="B42" s="33">
        <v>58243</v>
      </c>
      <c r="C42" s="33">
        <v>8878</v>
      </c>
      <c r="D42" s="33">
        <v>10202</v>
      </c>
      <c r="E42" s="33">
        <v>102146</v>
      </c>
      <c r="F42" s="33">
        <v>5478</v>
      </c>
      <c r="G42" s="33">
        <v>53121</v>
      </c>
      <c r="H42" s="33">
        <v>259797</v>
      </c>
      <c r="I42" s="33">
        <v>38607</v>
      </c>
      <c r="J42" s="33">
        <v>86872</v>
      </c>
      <c r="K42" s="33">
        <v>14956</v>
      </c>
      <c r="L42" s="33">
        <v>159204</v>
      </c>
      <c r="M42" s="33">
        <v>130846</v>
      </c>
      <c r="N42" s="33">
        <v>93174</v>
      </c>
      <c r="O42" s="33">
        <v>45114</v>
      </c>
      <c r="P42" s="33">
        <v>44029</v>
      </c>
      <c r="Q42" s="33">
        <v>1152</v>
      </c>
      <c r="R42" s="33">
        <v>65</v>
      </c>
      <c r="S42" s="34">
        <v>1111884</v>
      </c>
      <c r="T42" s="33">
        <v>257494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67</v>
      </c>
      <c r="C48" s="16">
        <v>34</v>
      </c>
      <c r="D48" s="16">
        <v>0</v>
      </c>
      <c r="E48" s="16">
        <v>62</v>
      </c>
      <c r="F48" s="16">
        <v>0</v>
      </c>
      <c r="G48" s="16">
        <v>27</v>
      </c>
      <c r="H48" s="16">
        <v>57</v>
      </c>
      <c r="I48" s="16">
        <v>1762</v>
      </c>
      <c r="J48" s="16">
        <v>22</v>
      </c>
      <c r="K48" s="16">
        <v>0</v>
      </c>
      <c r="L48" s="16">
        <v>56</v>
      </c>
      <c r="M48" s="16">
        <v>0</v>
      </c>
      <c r="N48" s="16">
        <v>53</v>
      </c>
      <c r="O48" s="16">
        <v>0</v>
      </c>
      <c r="P48" s="16">
        <v>2</v>
      </c>
      <c r="Q48" s="16">
        <v>0</v>
      </c>
      <c r="R48" s="17">
        <v>0</v>
      </c>
      <c r="S48" s="18">
        <v>2142</v>
      </c>
      <c r="T48" s="19">
        <v>144</v>
      </c>
    </row>
    <row r="49" spans="1:20" x14ac:dyDescent="0.25">
      <c r="A49" s="20" t="s">
        <v>10</v>
      </c>
      <c r="B49" s="21">
        <v>27</v>
      </c>
      <c r="C49" s="22">
        <v>0</v>
      </c>
      <c r="D49" s="22">
        <v>0</v>
      </c>
      <c r="E49" s="22">
        <v>67</v>
      </c>
      <c r="F49" s="22">
        <v>0</v>
      </c>
      <c r="G49" s="22">
        <v>12</v>
      </c>
      <c r="H49" s="22">
        <v>396</v>
      </c>
      <c r="I49" s="22">
        <v>16</v>
      </c>
      <c r="J49" s="22">
        <v>510</v>
      </c>
      <c r="K49" s="22">
        <v>7</v>
      </c>
      <c r="L49" s="22">
        <v>379</v>
      </c>
      <c r="M49" s="22">
        <v>0</v>
      </c>
      <c r="N49" s="22">
        <v>120</v>
      </c>
      <c r="O49" s="22">
        <v>0</v>
      </c>
      <c r="P49" s="22">
        <v>47</v>
      </c>
      <c r="Q49" s="22">
        <v>21</v>
      </c>
      <c r="R49" s="23">
        <v>0</v>
      </c>
      <c r="S49" s="24">
        <v>1602</v>
      </c>
      <c r="T49" s="25">
        <v>190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108</v>
      </c>
      <c r="E50" s="22">
        <v>473</v>
      </c>
      <c r="F50" s="22">
        <v>0</v>
      </c>
      <c r="G50" s="22">
        <v>447</v>
      </c>
      <c r="H50" s="22">
        <v>810</v>
      </c>
      <c r="I50" s="22">
        <v>170</v>
      </c>
      <c r="J50" s="22">
        <v>262</v>
      </c>
      <c r="K50" s="22">
        <v>4</v>
      </c>
      <c r="L50" s="22">
        <v>642</v>
      </c>
      <c r="M50" s="22">
        <v>0</v>
      </c>
      <c r="N50" s="22">
        <v>115</v>
      </c>
      <c r="O50" s="22">
        <v>1</v>
      </c>
      <c r="P50" s="22">
        <v>34</v>
      </c>
      <c r="Q50" s="22">
        <v>6</v>
      </c>
      <c r="R50" s="23">
        <v>0</v>
      </c>
      <c r="S50" s="24">
        <v>3078</v>
      </c>
      <c r="T50" s="25">
        <v>221</v>
      </c>
    </row>
    <row r="51" spans="1:20" x14ac:dyDescent="0.25">
      <c r="A51" s="20" t="s">
        <v>12</v>
      </c>
      <c r="B51" s="21">
        <v>58</v>
      </c>
      <c r="C51" s="22">
        <v>0</v>
      </c>
      <c r="D51" s="22">
        <v>28</v>
      </c>
      <c r="E51" s="22">
        <v>142</v>
      </c>
      <c r="F51" s="22">
        <v>6</v>
      </c>
      <c r="G51" s="22">
        <v>394</v>
      </c>
      <c r="H51" s="22">
        <v>339</v>
      </c>
      <c r="I51" s="22">
        <v>98</v>
      </c>
      <c r="J51" s="22">
        <v>242</v>
      </c>
      <c r="K51" s="22">
        <v>14</v>
      </c>
      <c r="L51" s="22">
        <v>233</v>
      </c>
      <c r="M51" s="22">
        <v>89</v>
      </c>
      <c r="N51" s="22">
        <v>213</v>
      </c>
      <c r="O51" s="22">
        <v>30</v>
      </c>
      <c r="P51" s="22">
        <v>32</v>
      </c>
      <c r="Q51" s="22">
        <v>0</v>
      </c>
      <c r="R51" s="23">
        <v>0</v>
      </c>
      <c r="S51" s="24">
        <v>1918</v>
      </c>
      <c r="T51" s="25">
        <v>132</v>
      </c>
    </row>
    <row r="52" spans="1:20" x14ac:dyDescent="0.25">
      <c r="A52" s="20" t="s">
        <v>13</v>
      </c>
      <c r="B52" s="21">
        <v>260</v>
      </c>
      <c r="C52" s="22">
        <v>4</v>
      </c>
      <c r="D52" s="22">
        <v>58</v>
      </c>
      <c r="E52" s="22">
        <v>1039</v>
      </c>
      <c r="F52" s="22">
        <v>11</v>
      </c>
      <c r="G52" s="22">
        <v>389</v>
      </c>
      <c r="H52" s="22">
        <v>864</v>
      </c>
      <c r="I52" s="22">
        <v>169</v>
      </c>
      <c r="J52" s="22">
        <v>391</v>
      </c>
      <c r="K52" s="22">
        <v>0</v>
      </c>
      <c r="L52" s="22">
        <v>2476</v>
      </c>
      <c r="M52" s="22">
        <v>0</v>
      </c>
      <c r="N52" s="22">
        <v>401</v>
      </c>
      <c r="O52" s="22">
        <v>33</v>
      </c>
      <c r="P52" s="22">
        <v>195</v>
      </c>
      <c r="Q52" s="22">
        <v>2</v>
      </c>
      <c r="R52" s="23">
        <v>0</v>
      </c>
      <c r="S52" s="24">
        <v>6292</v>
      </c>
      <c r="T52" s="25">
        <v>2245</v>
      </c>
    </row>
    <row r="53" spans="1:20" x14ac:dyDescent="0.25">
      <c r="A53" s="20" t="s">
        <v>14</v>
      </c>
      <c r="B53" s="21">
        <v>7147</v>
      </c>
      <c r="C53" s="22">
        <v>216</v>
      </c>
      <c r="D53" s="22">
        <v>556</v>
      </c>
      <c r="E53" s="22">
        <v>9774</v>
      </c>
      <c r="F53" s="22">
        <v>1386</v>
      </c>
      <c r="G53" s="22">
        <v>4424</v>
      </c>
      <c r="H53" s="22">
        <v>13421</v>
      </c>
      <c r="I53" s="22">
        <v>3927</v>
      </c>
      <c r="J53" s="22">
        <v>10252</v>
      </c>
      <c r="K53" s="22">
        <v>363</v>
      </c>
      <c r="L53" s="22">
        <v>12546</v>
      </c>
      <c r="M53" s="22">
        <v>6000</v>
      </c>
      <c r="N53" s="22">
        <v>13650</v>
      </c>
      <c r="O53" s="22">
        <v>1867</v>
      </c>
      <c r="P53" s="22">
        <v>5452</v>
      </c>
      <c r="Q53" s="22">
        <v>957</v>
      </c>
      <c r="R53" s="23">
        <v>6</v>
      </c>
      <c r="S53" s="24">
        <v>91944</v>
      </c>
      <c r="T53" s="25">
        <v>28049</v>
      </c>
    </row>
    <row r="54" spans="1:20" x14ac:dyDescent="0.25">
      <c r="A54" s="20" t="s">
        <v>15</v>
      </c>
      <c r="B54" s="21">
        <v>2874</v>
      </c>
      <c r="C54" s="22">
        <v>0</v>
      </c>
      <c r="D54" s="22">
        <v>123</v>
      </c>
      <c r="E54" s="22">
        <v>1987</v>
      </c>
      <c r="F54" s="22">
        <v>46</v>
      </c>
      <c r="G54" s="22">
        <v>273</v>
      </c>
      <c r="H54" s="22">
        <v>2588</v>
      </c>
      <c r="I54" s="22">
        <v>176</v>
      </c>
      <c r="J54" s="22">
        <v>431</v>
      </c>
      <c r="K54" s="22">
        <v>8</v>
      </c>
      <c r="L54" s="22">
        <v>921</v>
      </c>
      <c r="M54" s="22">
        <v>1164</v>
      </c>
      <c r="N54" s="22">
        <v>1320</v>
      </c>
      <c r="O54" s="22">
        <v>148</v>
      </c>
      <c r="P54" s="22">
        <v>242</v>
      </c>
      <c r="Q54" s="22">
        <v>0</v>
      </c>
      <c r="R54" s="23">
        <v>0</v>
      </c>
      <c r="S54" s="24">
        <v>12301</v>
      </c>
      <c r="T54" s="25">
        <v>8198</v>
      </c>
    </row>
    <row r="55" spans="1:20" x14ac:dyDescent="0.25">
      <c r="A55" s="20" t="s">
        <v>16</v>
      </c>
      <c r="B55" s="21">
        <v>1355</v>
      </c>
      <c r="C55" s="22">
        <v>0</v>
      </c>
      <c r="D55" s="22">
        <v>17</v>
      </c>
      <c r="E55" s="22">
        <v>1154</v>
      </c>
      <c r="F55" s="22">
        <v>4</v>
      </c>
      <c r="G55" s="22">
        <v>411</v>
      </c>
      <c r="H55" s="22">
        <v>1240</v>
      </c>
      <c r="I55" s="22">
        <v>188</v>
      </c>
      <c r="J55" s="22">
        <v>717</v>
      </c>
      <c r="K55" s="22">
        <v>10</v>
      </c>
      <c r="L55" s="22">
        <v>786</v>
      </c>
      <c r="M55" s="22">
        <v>0</v>
      </c>
      <c r="N55" s="22">
        <v>342</v>
      </c>
      <c r="O55" s="22">
        <v>26</v>
      </c>
      <c r="P55" s="22">
        <v>174</v>
      </c>
      <c r="Q55" s="22">
        <v>5</v>
      </c>
      <c r="R55" s="23">
        <v>0</v>
      </c>
      <c r="S55" s="24">
        <v>6429</v>
      </c>
      <c r="T55" s="25">
        <v>3899</v>
      </c>
    </row>
    <row r="56" spans="1:20" x14ac:dyDescent="0.25">
      <c r="A56" s="20" t="s">
        <v>17</v>
      </c>
      <c r="B56" s="21">
        <v>2822</v>
      </c>
      <c r="C56" s="22">
        <v>513</v>
      </c>
      <c r="D56" s="22">
        <v>186</v>
      </c>
      <c r="E56" s="22">
        <v>3383</v>
      </c>
      <c r="F56" s="22">
        <v>13</v>
      </c>
      <c r="G56" s="22">
        <v>1528</v>
      </c>
      <c r="H56" s="22">
        <v>1717</v>
      </c>
      <c r="I56" s="22">
        <v>912</v>
      </c>
      <c r="J56" s="22">
        <v>900</v>
      </c>
      <c r="K56" s="22">
        <v>134</v>
      </c>
      <c r="L56" s="22">
        <v>2459</v>
      </c>
      <c r="M56" s="22">
        <v>3253</v>
      </c>
      <c r="N56" s="22">
        <v>2053</v>
      </c>
      <c r="O56" s="22">
        <v>182</v>
      </c>
      <c r="P56" s="22">
        <v>1170</v>
      </c>
      <c r="Q56" s="22">
        <v>25</v>
      </c>
      <c r="R56" s="23">
        <v>0</v>
      </c>
      <c r="S56" s="24">
        <v>21250</v>
      </c>
      <c r="T56" s="25">
        <v>22129</v>
      </c>
    </row>
    <row r="57" spans="1:20" x14ac:dyDescent="0.25">
      <c r="A57" s="20" t="s">
        <v>18</v>
      </c>
      <c r="B57" s="21">
        <v>3473</v>
      </c>
      <c r="C57" s="22">
        <v>26</v>
      </c>
      <c r="D57" s="22">
        <v>141</v>
      </c>
      <c r="E57" s="22">
        <v>11018</v>
      </c>
      <c r="F57" s="22">
        <v>79</v>
      </c>
      <c r="G57" s="22">
        <v>1257</v>
      </c>
      <c r="H57" s="22">
        <v>2064</v>
      </c>
      <c r="I57" s="22">
        <v>308</v>
      </c>
      <c r="J57" s="22">
        <v>817</v>
      </c>
      <c r="K57" s="22">
        <v>16</v>
      </c>
      <c r="L57" s="22">
        <v>1335</v>
      </c>
      <c r="M57" s="22">
        <v>896</v>
      </c>
      <c r="N57" s="22">
        <v>1012</v>
      </c>
      <c r="O57" s="22">
        <v>106</v>
      </c>
      <c r="P57" s="22">
        <v>311</v>
      </c>
      <c r="Q57" s="22">
        <v>68</v>
      </c>
      <c r="R57" s="23">
        <v>10</v>
      </c>
      <c r="S57" s="24">
        <v>22937</v>
      </c>
      <c r="T57" s="25">
        <v>18834</v>
      </c>
    </row>
    <row r="58" spans="1:20" x14ac:dyDescent="0.25">
      <c r="A58" s="20" t="s">
        <v>19</v>
      </c>
      <c r="B58" s="21">
        <v>598</v>
      </c>
      <c r="C58" s="22">
        <v>33</v>
      </c>
      <c r="D58" s="22">
        <v>7</v>
      </c>
      <c r="E58" s="22">
        <v>1985</v>
      </c>
      <c r="F58" s="22">
        <v>32</v>
      </c>
      <c r="G58" s="22">
        <v>222</v>
      </c>
      <c r="H58" s="22">
        <v>453</v>
      </c>
      <c r="I58" s="22">
        <v>140</v>
      </c>
      <c r="J58" s="22">
        <v>278</v>
      </c>
      <c r="K58" s="22">
        <v>1</v>
      </c>
      <c r="L58" s="22">
        <v>299</v>
      </c>
      <c r="M58" s="22">
        <v>0</v>
      </c>
      <c r="N58" s="22">
        <v>110</v>
      </c>
      <c r="O58" s="22">
        <v>12</v>
      </c>
      <c r="P58" s="22">
        <v>89</v>
      </c>
      <c r="Q58" s="22">
        <v>11</v>
      </c>
      <c r="R58" s="23">
        <v>0</v>
      </c>
      <c r="S58" s="24">
        <v>4270</v>
      </c>
      <c r="T58" s="25">
        <v>5924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7</v>
      </c>
      <c r="F60" s="22">
        <v>0</v>
      </c>
      <c r="G60" s="22">
        <v>9</v>
      </c>
      <c r="H60" s="22">
        <v>17</v>
      </c>
      <c r="I60" s="22">
        <v>21</v>
      </c>
      <c r="J60" s="22">
        <v>11</v>
      </c>
      <c r="K60" s="22">
        <v>0</v>
      </c>
      <c r="L60" s="22">
        <v>89</v>
      </c>
      <c r="M60" s="22">
        <v>0</v>
      </c>
      <c r="N60" s="22">
        <v>5</v>
      </c>
      <c r="O60" s="22">
        <v>0</v>
      </c>
      <c r="P60" s="22">
        <v>5</v>
      </c>
      <c r="Q60" s="22">
        <v>0</v>
      </c>
      <c r="R60" s="23">
        <v>0</v>
      </c>
      <c r="S60" s="24">
        <v>164</v>
      </c>
      <c r="T60" s="25">
        <v>43</v>
      </c>
    </row>
    <row r="61" spans="1:20" x14ac:dyDescent="0.25">
      <c r="A61" s="20" t="s">
        <v>22</v>
      </c>
      <c r="B61" s="21">
        <v>175</v>
      </c>
      <c r="C61" s="22">
        <v>0</v>
      </c>
      <c r="D61" s="22">
        <v>0</v>
      </c>
      <c r="E61" s="22">
        <v>34</v>
      </c>
      <c r="F61" s="22">
        <v>0</v>
      </c>
      <c r="G61" s="22">
        <v>90</v>
      </c>
      <c r="H61" s="22">
        <v>105</v>
      </c>
      <c r="I61" s="22">
        <v>180</v>
      </c>
      <c r="J61" s="22">
        <v>7</v>
      </c>
      <c r="K61" s="22">
        <v>0</v>
      </c>
      <c r="L61" s="22">
        <v>57</v>
      </c>
      <c r="M61" s="22">
        <v>0</v>
      </c>
      <c r="N61" s="22">
        <v>28</v>
      </c>
      <c r="O61" s="22">
        <v>10</v>
      </c>
      <c r="P61" s="22">
        <v>7</v>
      </c>
      <c r="Q61" s="22">
        <v>1</v>
      </c>
      <c r="R61" s="23">
        <v>0</v>
      </c>
      <c r="S61" s="24">
        <v>694</v>
      </c>
      <c r="T61" s="25">
        <v>4706</v>
      </c>
    </row>
    <row r="62" spans="1:20" ht="15.75" thickBot="1" x14ac:dyDescent="0.3">
      <c r="A62" s="26" t="s">
        <v>23</v>
      </c>
      <c r="B62" s="27">
        <v>6753</v>
      </c>
      <c r="C62" s="28">
        <v>17</v>
      </c>
      <c r="D62" s="28">
        <v>107</v>
      </c>
      <c r="E62" s="28">
        <v>32394</v>
      </c>
      <c r="F62" s="28">
        <v>248</v>
      </c>
      <c r="G62" s="28">
        <v>6382</v>
      </c>
      <c r="H62" s="28">
        <v>26661</v>
      </c>
      <c r="I62" s="28">
        <v>8163</v>
      </c>
      <c r="J62" s="28">
        <v>9359</v>
      </c>
      <c r="K62" s="28">
        <v>1014</v>
      </c>
      <c r="L62" s="28">
        <v>22911</v>
      </c>
      <c r="M62" s="28">
        <v>1893</v>
      </c>
      <c r="N62" s="28">
        <v>9147</v>
      </c>
      <c r="O62" s="28">
        <v>3599</v>
      </c>
      <c r="P62" s="28">
        <v>11453</v>
      </c>
      <c r="Q62" s="28">
        <v>1050</v>
      </c>
      <c r="R62" s="29">
        <v>9</v>
      </c>
      <c r="S62" s="30">
        <v>141160</v>
      </c>
      <c r="T62" s="31">
        <v>33499</v>
      </c>
    </row>
    <row r="63" spans="1:20" ht="15.75" thickBot="1" x14ac:dyDescent="0.3">
      <c r="A63" s="32" t="s">
        <v>24</v>
      </c>
      <c r="B63" s="33">
        <v>25609</v>
      </c>
      <c r="C63" s="33">
        <v>849</v>
      </c>
      <c r="D63" s="33">
        <v>1331</v>
      </c>
      <c r="E63" s="33">
        <v>63519</v>
      </c>
      <c r="F63" s="33">
        <v>1825</v>
      </c>
      <c r="G63" s="33">
        <v>15865</v>
      </c>
      <c r="H63" s="33">
        <v>50732</v>
      </c>
      <c r="I63" s="33">
        <v>16230</v>
      </c>
      <c r="J63" s="33">
        <v>24199</v>
      </c>
      <c r="K63" s="33">
        <v>1571</v>
      </c>
      <c r="L63" s="33">
        <v>45189</v>
      </c>
      <c r="M63" s="33">
        <v>13295</v>
      </c>
      <c r="N63" s="33">
        <v>28569</v>
      </c>
      <c r="O63" s="33">
        <v>6014</v>
      </c>
      <c r="P63" s="33">
        <v>19213</v>
      </c>
      <c r="Q63" s="33">
        <v>2146</v>
      </c>
      <c r="R63" s="33">
        <v>25</v>
      </c>
      <c r="S63" s="34">
        <v>316181</v>
      </c>
      <c r="T63" s="33">
        <v>128213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7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30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447</v>
      </c>
    </row>
    <row r="74" spans="1:20" x14ac:dyDescent="0.25">
      <c r="A74" s="20" t="s">
        <v>14</v>
      </c>
      <c r="B74" s="21">
        <v>122</v>
      </c>
      <c r="C74" s="22">
        <v>0</v>
      </c>
      <c r="D74" s="22">
        <v>26</v>
      </c>
      <c r="E74" s="22">
        <v>181</v>
      </c>
      <c r="F74" s="22">
        <v>48</v>
      </c>
      <c r="G74" s="22">
        <v>263</v>
      </c>
      <c r="H74" s="22">
        <v>740</v>
      </c>
      <c r="I74" s="22">
        <v>0</v>
      </c>
      <c r="J74" s="22">
        <v>219</v>
      </c>
      <c r="K74" s="22">
        <v>84</v>
      </c>
      <c r="L74" s="22">
        <v>0</v>
      </c>
      <c r="M74" s="22">
        <v>0</v>
      </c>
      <c r="N74" s="22">
        <v>0</v>
      </c>
      <c r="O74" s="22">
        <v>161</v>
      </c>
      <c r="P74" s="22">
        <v>80</v>
      </c>
      <c r="Q74" s="22">
        <v>0</v>
      </c>
      <c r="R74" s="23">
        <v>0</v>
      </c>
      <c r="S74" s="24">
        <v>1924</v>
      </c>
      <c r="T74" s="25">
        <v>1952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2062</v>
      </c>
    </row>
    <row r="76" spans="1:20" x14ac:dyDescent="0.25">
      <c r="A76" s="20" t="s">
        <v>16</v>
      </c>
      <c r="B76" s="21">
        <v>1530</v>
      </c>
      <c r="C76" s="22">
        <v>0</v>
      </c>
      <c r="D76" s="22">
        <v>12</v>
      </c>
      <c r="E76" s="22">
        <v>190</v>
      </c>
      <c r="F76" s="22">
        <v>43</v>
      </c>
      <c r="G76" s="22">
        <v>58</v>
      </c>
      <c r="H76" s="22">
        <v>484</v>
      </c>
      <c r="I76" s="22">
        <v>0</v>
      </c>
      <c r="J76" s="22">
        <v>234</v>
      </c>
      <c r="K76" s="22">
        <v>60</v>
      </c>
      <c r="L76" s="22">
        <v>0</v>
      </c>
      <c r="M76" s="22">
        <v>0</v>
      </c>
      <c r="N76" s="22">
        <v>0</v>
      </c>
      <c r="O76" s="22">
        <v>239</v>
      </c>
      <c r="P76" s="22">
        <v>22</v>
      </c>
      <c r="Q76" s="22">
        <v>0</v>
      </c>
      <c r="R76" s="23">
        <v>0</v>
      </c>
      <c r="S76" s="24">
        <v>2872</v>
      </c>
      <c r="T76" s="25">
        <v>4521</v>
      </c>
    </row>
    <row r="77" spans="1:20" x14ac:dyDescent="0.25">
      <c r="A77" s="20" t="s">
        <v>17</v>
      </c>
      <c r="B77" s="21">
        <v>583</v>
      </c>
      <c r="C77" s="22">
        <v>0</v>
      </c>
      <c r="D77" s="22">
        <v>229</v>
      </c>
      <c r="E77" s="22">
        <v>1132</v>
      </c>
      <c r="F77" s="22">
        <v>632</v>
      </c>
      <c r="G77" s="22">
        <v>1659</v>
      </c>
      <c r="H77" s="22">
        <v>2399</v>
      </c>
      <c r="I77" s="22">
        <v>0</v>
      </c>
      <c r="J77" s="22">
        <v>821</v>
      </c>
      <c r="K77" s="22">
        <v>633</v>
      </c>
      <c r="L77" s="22">
        <v>0</v>
      </c>
      <c r="M77" s="22">
        <v>0</v>
      </c>
      <c r="N77" s="22">
        <v>0</v>
      </c>
      <c r="O77" s="22">
        <v>1094</v>
      </c>
      <c r="P77" s="22">
        <v>369</v>
      </c>
      <c r="Q77" s="22">
        <v>0</v>
      </c>
      <c r="R77" s="23">
        <v>0</v>
      </c>
      <c r="S77" s="24">
        <v>9551</v>
      </c>
      <c r="T77" s="25">
        <v>5177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349</v>
      </c>
    </row>
    <row r="79" spans="1:20" x14ac:dyDescent="0.25">
      <c r="A79" s="20" t="s">
        <v>19</v>
      </c>
      <c r="B79" s="21">
        <v>660</v>
      </c>
      <c r="C79" s="22">
        <v>0</v>
      </c>
      <c r="D79" s="22">
        <v>18</v>
      </c>
      <c r="E79" s="22">
        <v>853</v>
      </c>
      <c r="F79" s="22">
        <v>437</v>
      </c>
      <c r="G79" s="22">
        <v>954</v>
      </c>
      <c r="H79" s="22">
        <v>1053</v>
      </c>
      <c r="I79" s="22">
        <v>0</v>
      </c>
      <c r="J79" s="22">
        <v>417</v>
      </c>
      <c r="K79" s="22">
        <v>2051</v>
      </c>
      <c r="L79" s="22">
        <v>0</v>
      </c>
      <c r="M79" s="22">
        <v>0</v>
      </c>
      <c r="N79" s="22">
        <v>0</v>
      </c>
      <c r="O79" s="22">
        <v>430</v>
      </c>
      <c r="P79" s="22">
        <v>218</v>
      </c>
      <c r="Q79" s="22">
        <v>0</v>
      </c>
      <c r="R79" s="23">
        <v>0</v>
      </c>
      <c r="S79" s="24">
        <v>7091</v>
      </c>
      <c r="T79" s="25">
        <v>1987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17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3822</v>
      </c>
      <c r="C83" s="28">
        <v>0</v>
      </c>
      <c r="D83" s="28">
        <v>2459</v>
      </c>
      <c r="E83" s="28">
        <v>20778</v>
      </c>
      <c r="F83" s="28">
        <v>17375</v>
      </c>
      <c r="G83" s="28">
        <v>14509</v>
      </c>
      <c r="H83" s="28">
        <v>31755</v>
      </c>
      <c r="I83" s="28">
        <v>0</v>
      </c>
      <c r="J83" s="28">
        <v>8614</v>
      </c>
      <c r="K83" s="28">
        <v>19880</v>
      </c>
      <c r="L83" s="28">
        <v>0</v>
      </c>
      <c r="M83" s="28">
        <v>0</v>
      </c>
      <c r="N83" s="28">
        <v>0</v>
      </c>
      <c r="O83" s="28">
        <v>16300</v>
      </c>
      <c r="P83" s="28">
        <v>10024</v>
      </c>
      <c r="Q83" s="28">
        <v>0</v>
      </c>
      <c r="R83" s="29">
        <v>0</v>
      </c>
      <c r="S83" s="30">
        <v>145516</v>
      </c>
      <c r="T83" s="31">
        <v>5996</v>
      </c>
    </row>
    <row r="84" spans="1:20" ht="15.75" thickBot="1" x14ac:dyDescent="0.3">
      <c r="A84" s="32" t="s">
        <v>24</v>
      </c>
      <c r="B84" s="33">
        <v>6717</v>
      </c>
      <c r="C84" s="33">
        <v>0</v>
      </c>
      <c r="D84" s="33">
        <v>2744</v>
      </c>
      <c r="E84" s="33">
        <v>23134</v>
      </c>
      <c r="F84" s="33">
        <v>18535</v>
      </c>
      <c r="G84" s="33">
        <v>17443</v>
      </c>
      <c r="H84" s="33">
        <v>36431</v>
      </c>
      <c r="I84" s="33">
        <v>0</v>
      </c>
      <c r="J84" s="33">
        <v>10305</v>
      </c>
      <c r="K84" s="33">
        <v>22708</v>
      </c>
      <c r="L84" s="33">
        <v>0</v>
      </c>
      <c r="M84" s="33">
        <v>0</v>
      </c>
      <c r="N84" s="33">
        <v>0</v>
      </c>
      <c r="O84" s="33">
        <v>18224</v>
      </c>
      <c r="P84" s="33">
        <v>10713</v>
      </c>
      <c r="Q84" s="33">
        <v>0</v>
      </c>
      <c r="R84" s="33">
        <v>0</v>
      </c>
      <c r="S84" s="34">
        <v>166954</v>
      </c>
      <c r="T84" s="33">
        <v>22545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1510</v>
      </c>
      <c r="C90" s="16">
        <f t="shared" ref="C90:R104" si="0">+C6+C27+C48+C69</f>
        <v>241</v>
      </c>
      <c r="D90" s="16">
        <f t="shared" si="0"/>
        <v>1124</v>
      </c>
      <c r="E90" s="16">
        <f t="shared" si="0"/>
        <v>4015</v>
      </c>
      <c r="F90" s="16">
        <f t="shared" si="0"/>
        <v>327</v>
      </c>
      <c r="G90" s="16">
        <f t="shared" si="0"/>
        <v>4540</v>
      </c>
      <c r="H90" s="16">
        <f t="shared" si="0"/>
        <v>8915</v>
      </c>
      <c r="I90" s="16">
        <f t="shared" si="0"/>
        <v>4746</v>
      </c>
      <c r="J90" s="16">
        <f t="shared" si="0"/>
        <v>3068</v>
      </c>
      <c r="K90" s="16">
        <f t="shared" si="0"/>
        <v>982</v>
      </c>
      <c r="L90" s="16">
        <f t="shared" si="0"/>
        <v>5022</v>
      </c>
      <c r="M90" s="16">
        <f t="shared" si="0"/>
        <v>13075</v>
      </c>
      <c r="N90" s="16">
        <f t="shared" si="0"/>
        <v>4041</v>
      </c>
      <c r="O90" s="16">
        <f t="shared" si="0"/>
        <v>1154</v>
      </c>
      <c r="P90" s="16">
        <f t="shared" si="0"/>
        <v>3498</v>
      </c>
      <c r="Q90" s="16">
        <f t="shared" si="0"/>
        <v>682</v>
      </c>
      <c r="R90" s="17">
        <f t="shared" si="0"/>
        <v>1</v>
      </c>
      <c r="S90" s="18">
        <f>+SUM(B90:R90)</f>
        <v>56941</v>
      </c>
      <c r="T90" s="19">
        <f>+T6+T27+T48+T69</f>
        <v>13267</v>
      </c>
    </row>
    <row r="91" spans="1:20" x14ac:dyDescent="0.25">
      <c r="A91" s="20" t="s">
        <v>10</v>
      </c>
      <c r="B91" s="21">
        <f t="shared" ref="B91:Q104" si="1">+B7+B28+B49+B70</f>
        <v>248</v>
      </c>
      <c r="C91" s="22">
        <f t="shared" si="1"/>
        <v>309</v>
      </c>
      <c r="D91" s="22">
        <f t="shared" si="1"/>
        <v>4063</v>
      </c>
      <c r="E91" s="22">
        <f t="shared" si="1"/>
        <v>4409</v>
      </c>
      <c r="F91" s="22">
        <f t="shared" si="1"/>
        <v>573</v>
      </c>
      <c r="G91" s="22">
        <f t="shared" si="1"/>
        <v>7399</v>
      </c>
      <c r="H91" s="22">
        <f t="shared" si="1"/>
        <v>11666</v>
      </c>
      <c r="I91" s="22">
        <f t="shared" si="1"/>
        <v>4512</v>
      </c>
      <c r="J91" s="22">
        <f t="shared" si="1"/>
        <v>5273</v>
      </c>
      <c r="K91" s="22">
        <f t="shared" si="1"/>
        <v>1758</v>
      </c>
      <c r="L91" s="22">
        <f t="shared" si="1"/>
        <v>8626</v>
      </c>
      <c r="M91" s="22">
        <f t="shared" si="1"/>
        <v>15941</v>
      </c>
      <c r="N91" s="22">
        <f t="shared" si="1"/>
        <v>4929</v>
      </c>
      <c r="O91" s="22">
        <f t="shared" si="1"/>
        <v>1710</v>
      </c>
      <c r="P91" s="22">
        <f t="shared" si="1"/>
        <v>4900</v>
      </c>
      <c r="Q91" s="22">
        <f t="shared" si="1"/>
        <v>744</v>
      </c>
      <c r="R91" s="23">
        <f t="shared" si="0"/>
        <v>37</v>
      </c>
      <c r="S91" s="24">
        <f t="shared" ref="S91:S104" si="2">+SUM(B91:R91)</f>
        <v>77097</v>
      </c>
      <c r="T91" s="25">
        <f t="shared" ref="T91:T104" si="3">+T7+T28+T49+T70</f>
        <v>15449</v>
      </c>
    </row>
    <row r="92" spans="1:20" x14ac:dyDescent="0.25">
      <c r="A92" s="20" t="s">
        <v>11</v>
      </c>
      <c r="B92" s="21">
        <f t="shared" si="1"/>
        <v>525</v>
      </c>
      <c r="C92" s="22">
        <f t="shared" si="0"/>
        <v>70</v>
      </c>
      <c r="D92" s="22">
        <f t="shared" si="0"/>
        <v>17779</v>
      </c>
      <c r="E92" s="22">
        <f t="shared" si="0"/>
        <v>13542</v>
      </c>
      <c r="F92" s="22">
        <f t="shared" si="0"/>
        <v>1406</v>
      </c>
      <c r="G92" s="22">
        <f t="shared" si="0"/>
        <v>18522</v>
      </c>
      <c r="H92" s="22">
        <f t="shared" si="0"/>
        <v>19573</v>
      </c>
      <c r="I92" s="22">
        <f t="shared" si="0"/>
        <v>7469</v>
      </c>
      <c r="J92" s="22">
        <f t="shared" si="0"/>
        <v>11621</v>
      </c>
      <c r="K92" s="22">
        <f t="shared" si="0"/>
        <v>4291</v>
      </c>
      <c r="L92" s="22">
        <f t="shared" si="0"/>
        <v>27458</v>
      </c>
      <c r="M92" s="22">
        <f t="shared" si="0"/>
        <v>21973</v>
      </c>
      <c r="N92" s="22">
        <f t="shared" si="0"/>
        <v>10083</v>
      </c>
      <c r="O92" s="22">
        <f t="shared" si="0"/>
        <v>2627</v>
      </c>
      <c r="P92" s="22">
        <f t="shared" si="0"/>
        <v>11524</v>
      </c>
      <c r="Q92" s="22">
        <f t="shared" si="0"/>
        <v>1218</v>
      </c>
      <c r="R92" s="23">
        <f t="shared" si="0"/>
        <v>19</v>
      </c>
      <c r="S92" s="24">
        <f t="shared" si="2"/>
        <v>169700</v>
      </c>
      <c r="T92" s="25">
        <f t="shared" si="3"/>
        <v>26968</v>
      </c>
    </row>
    <row r="93" spans="1:20" x14ac:dyDescent="0.25">
      <c r="A93" s="20" t="s">
        <v>12</v>
      </c>
      <c r="B93" s="21">
        <f t="shared" si="1"/>
        <v>6186</v>
      </c>
      <c r="C93" s="22">
        <f t="shared" si="0"/>
        <v>140</v>
      </c>
      <c r="D93" s="22">
        <f t="shared" si="0"/>
        <v>8289</v>
      </c>
      <c r="E93" s="22">
        <f t="shared" si="0"/>
        <v>2652</v>
      </c>
      <c r="F93" s="22">
        <f t="shared" si="0"/>
        <v>498</v>
      </c>
      <c r="G93" s="22">
        <f t="shared" si="0"/>
        <v>7537</v>
      </c>
      <c r="H93" s="22">
        <f t="shared" si="0"/>
        <v>6904</v>
      </c>
      <c r="I93" s="22">
        <f t="shared" si="0"/>
        <v>2147</v>
      </c>
      <c r="J93" s="22">
        <f t="shared" si="0"/>
        <v>4455</v>
      </c>
      <c r="K93" s="22">
        <f t="shared" si="0"/>
        <v>1464</v>
      </c>
      <c r="L93" s="22">
        <f t="shared" si="0"/>
        <v>8085</v>
      </c>
      <c r="M93" s="22">
        <f t="shared" si="0"/>
        <v>16177</v>
      </c>
      <c r="N93" s="22">
        <f t="shared" si="0"/>
        <v>2752</v>
      </c>
      <c r="O93" s="22">
        <f t="shared" si="0"/>
        <v>1274</v>
      </c>
      <c r="P93" s="22">
        <f t="shared" si="0"/>
        <v>4409</v>
      </c>
      <c r="Q93" s="22">
        <f t="shared" si="0"/>
        <v>330</v>
      </c>
      <c r="R93" s="23">
        <f t="shared" si="0"/>
        <v>5</v>
      </c>
      <c r="S93" s="24">
        <f t="shared" si="2"/>
        <v>73304</v>
      </c>
      <c r="T93" s="25">
        <f t="shared" si="3"/>
        <v>8968</v>
      </c>
    </row>
    <row r="94" spans="1:20" x14ac:dyDescent="0.25">
      <c r="A94" s="20" t="s">
        <v>13</v>
      </c>
      <c r="B94" s="21">
        <f t="shared" si="1"/>
        <v>10831</v>
      </c>
      <c r="C94" s="22">
        <f t="shared" si="0"/>
        <v>774</v>
      </c>
      <c r="D94" s="22">
        <f t="shared" si="0"/>
        <v>8516</v>
      </c>
      <c r="E94" s="22">
        <f t="shared" si="0"/>
        <v>7636</v>
      </c>
      <c r="F94" s="22">
        <f t="shared" si="0"/>
        <v>1032</v>
      </c>
      <c r="G94" s="22">
        <f t="shared" si="0"/>
        <v>19725</v>
      </c>
      <c r="H94" s="22">
        <f t="shared" si="0"/>
        <v>19615</v>
      </c>
      <c r="I94" s="22">
        <f t="shared" si="0"/>
        <v>8028</v>
      </c>
      <c r="J94" s="22">
        <f t="shared" si="0"/>
        <v>6737</v>
      </c>
      <c r="K94" s="22">
        <f t="shared" si="0"/>
        <v>3456</v>
      </c>
      <c r="L94" s="22">
        <f t="shared" si="0"/>
        <v>19773</v>
      </c>
      <c r="M94" s="22">
        <f t="shared" si="0"/>
        <v>25179</v>
      </c>
      <c r="N94" s="22">
        <f t="shared" si="0"/>
        <v>12618</v>
      </c>
      <c r="O94" s="22">
        <f t="shared" si="0"/>
        <v>7840</v>
      </c>
      <c r="P94" s="22">
        <f t="shared" si="0"/>
        <v>8220</v>
      </c>
      <c r="Q94" s="22">
        <f t="shared" si="0"/>
        <v>1420</v>
      </c>
      <c r="R94" s="23">
        <f t="shared" si="0"/>
        <v>98</v>
      </c>
      <c r="S94" s="24">
        <f t="shared" si="2"/>
        <v>161498</v>
      </c>
      <c r="T94" s="25">
        <f t="shared" si="3"/>
        <v>31345</v>
      </c>
    </row>
    <row r="95" spans="1:20" x14ac:dyDescent="0.25">
      <c r="A95" s="20" t="s">
        <v>14</v>
      </c>
      <c r="B95" s="21">
        <f t="shared" si="1"/>
        <v>24736</v>
      </c>
      <c r="C95" s="22">
        <f t="shared" si="0"/>
        <v>735</v>
      </c>
      <c r="D95" s="22">
        <f t="shared" si="0"/>
        <v>7600</v>
      </c>
      <c r="E95" s="22">
        <f t="shared" si="0"/>
        <v>27685</v>
      </c>
      <c r="F95" s="22">
        <f t="shared" si="0"/>
        <v>2833</v>
      </c>
      <c r="G95" s="22">
        <f t="shared" si="0"/>
        <v>44030</v>
      </c>
      <c r="H95" s="22">
        <f t="shared" si="0"/>
        <v>54874</v>
      </c>
      <c r="I95" s="22">
        <f t="shared" si="0"/>
        <v>17497</v>
      </c>
      <c r="J95" s="22">
        <f t="shared" si="0"/>
        <v>33833</v>
      </c>
      <c r="K95" s="22">
        <f t="shared" si="0"/>
        <v>10934</v>
      </c>
      <c r="L95" s="22">
        <f t="shared" si="0"/>
        <v>57327</v>
      </c>
      <c r="M95" s="22">
        <f t="shared" si="0"/>
        <v>69092</v>
      </c>
      <c r="N95" s="22">
        <f t="shared" si="0"/>
        <v>37914</v>
      </c>
      <c r="O95" s="22">
        <f t="shared" si="0"/>
        <v>12560</v>
      </c>
      <c r="P95" s="22">
        <f t="shared" si="0"/>
        <v>29126</v>
      </c>
      <c r="Q95" s="22">
        <f t="shared" si="0"/>
        <v>4890</v>
      </c>
      <c r="R95" s="23">
        <f t="shared" si="0"/>
        <v>54</v>
      </c>
      <c r="S95" s="24">
        <f t="shared" si="2"/>
        <v>435720</v>
      </c>
      <c r="T95" s="25">
        <f t="shared" si="3"/>
        <v>111308</v>
      </c>
    </row>
    <row r="96" spans="1:20" x14ac:dyDescent="0.25">
      <c r="A96" s="20" t="s">
        <v>15</v>
      </c>
      <c r="B96" s="21">
        <f t="shared" si="1"/>
        <v>45935</v>
      </c>
      <c r="C96" s="22">
        <f t="shared" si="0"/>
        <v>586</v>
      </c>
      <c r="D96" s="22">
        <f t="shared" si="0"/>
        <v>5501</v>
      </c>
      <c r="E96" s="22">
        <f t="shared" si="0"/>
        <v>20654</v>
      </c>
      <c r="F96" s="22">
        <f t="shared" si="0"/>
        <v>1152</v>
      </c>
      <c r="G96" s="22">
        <f t="shared" si="0"/>
        <v>18923</v>
      </c>
      <c r="H96" s="22">
        <f t="shared" si="0"/>
        <v>34738</v>
      </c>
      <c r="I96" s="22">
        <f t="shared" si="0"/>
        <v>4784</v>
      </c>
      <c r="J96" s="22">
        <f t="shared" si="0"/>
        <v>9373</v>
      </c>
      <c r="K96" s="22">
        <f t="shared" si="0"/>
        <v>4915</v>
      </c>
      <c r="L96" s="22">
        <f t="shared" si="0"/>
        <v>24891</v>
      </c>
      <c r="M96" s="22">
        <f t="shared" si="0"/>
        <v>32379</v>
      </c>
      <c r="N96" s="22">
        <f t="shared" si="0"/>
        <v>15198</v>
      </c>
      <c r="O96" s="22">
        <f t="shared" si="0"/>
        <v>5081</v>
      </c>
      <c r="P96" s="22">
        <f t="shared" si="0"/>
        <v>15616</v>
      </c>
      <c r="Q96" s="22">
        <f t="shared" si="0"/>
        <v>538</v>
      </c>
      <c r="R96" s="23">
        <f t="shared" si="0"/>
        <v>3</v>
      </c>
      <c r="S96" s="24">
        <f t="shared" si="2"/>
        <v>240267</v>
      </c>
      <c r="T96" s="25">
        <f t="shared" si="3"/>
        <v>55200</v>
      </c>
    </row>
    <row r="97" spans="1:20" x14ac:dyDescent="0.25">
      <c r="A97" s="20" t="s">
        <v>16</v>
      </c>
      <c r="B97" s="21">
        <f t="shared" si="1"/>
        <v>54629</v>
      </c>
      <c r="C97" s="22">
        <f t="shared" si="0"/>
        <v>73</v>
      </c>
      <c r="D97" s="22">
        <f t="shared" si="0"/>
        <v>837</v>
      </c>
      <c r="E97" s="22">
        <f t="shared" si="0"/>
        <v>22447</v>
      </c>
      <c r="F97" s="22">
        <f t="shared" si="0"/>
        <v>1653</v>
      </c>
      <c r="G97" s="22">
        <f t="shared" si="0"/>
        <v>20314</v>
      </c>
      <c r="H97" s="22">
        <f t="shared" si="0"/>
        <v>34217</v>
      </c>
      <c r="I97" s="22">
        <f t="shared" si="0"/>
        <v>5728</v>
      </c>
      <c r="J97" s="22">
        <f t="shared" si="0"/>
        <v>10328</v>
      </c>
      <c r="K97" s="22">
        <f t="shared" si="0"/>
        <v>5165</v>
      </c>
      <c r="L97" s="22">
        <f t="shared" si="0"/>
        <v>20943</v>
      </c>
      <c r="M97" s="22">
        <f t="shared" si="0"/>
        <v>48914</v>
      </c>
      <c r="N97" s="22">
        <f t="shared" si="0"/>
        <v>14263</v>
      </c>
      <c r="O97" s="22">
        <f t="shared" si="0"/>
        <v>4700</v>
      </c>
      <c r="P97" s="22">
        <f t="shared" si="0"/>
        <v>14272</v>
      </c>
      <c r="Q97" s="22">
        <f t="shared" si="0"/>
        <v>181</v>
      </c>
      <c r="R97" s="23">
        <f t="shared" si="0"/>
        <v>6</v>
      </c>
      <c r="S97" s="24">
        <f t="shared" si="2"/>
        <v>258670</v>
      </c>
      <c r="T97" s="25">
        <f t="shared" si="3"/>
        <v>52620</v>
      </c>
    </row>
    <row r="98" spans="1:20" x14ac:dyDescent="0.25">
      <c r="A98" s="20" t="s">
        <v>17</v>
      </c>
      <c r="B98" s="21">
        <f t="shared" si="1"/>
        <v>42988</v>
      </c>
      <c r="C98" s="22">
        <f t="shared" si="0"/>
        <v>3459</v>
      </c>
      <c r="D98" s="22">
        <f t="shared" si="0"/>
        <v>3020</v>
      </c>
      <c r="E98" s="22">
        <f t="shared" si="0"/>
        <v>41194</v>
      </c>
      <c r="F98" s="22">
        <f t="shared" si="0"/>
        <v>3487</v>
      </c>
      <c r="G98" s="22">
        <f t="shared" si="0"/>
        <v>53525</v>
      </c>
      <c r="H98" s="22">
        <f t="shared" si="0"/>
        <v>55929</v>
      </c>
      <c r="I98" s="22">
        <f t="shared" si="0"/>
        <v>11763</v>
      </c>
      <c r="J98" s="22">
        <f t="shared" si="0"/>
        <v>25563</v>
      </c>
      <c r="K98" s="22">
        <f t="shared" si="0"/>
        <v>12842</v>
      </c>
      <c r="L98" s="22">
        <f t="shared" si="0"/>
        <v>48308</v>
      </c>
      <c r="M98" s="22">
        <f t="shared" si="0"/>
        <v>75634</v>
      </c>
      <c r="N98" s="22">
        <f t="shared" si="0"/>
        <v>37931</v>
      </c>
      <c r="O98" s="22">
        <f t="shared" si="0"/>
        <v>16497</v>
      </c>
      <c r="P98" s="22">
        <f t="shared" si="0"/>
        <v>27438</v>
      </c>
      <c r="Q98" s="22">
        <f t="shared" si="0"/>
        <v>509</v>
      </c>
      <c r="R98" s="23">
        <f t="shared" si="0"/>
        <v>15</v>
      </c>
      <c r="S98" s="24">
        <f t="shared" si="2"/>
        <v>460102</v>
      </c>
      <c r="T98" s="25">
        <f t="shared" si="3"/>
        <v>116868</v>
      </c>
    </row>
    <row r="99" spans="1:20" x14ac:dyDescent="0.25">
      <c r="A99" s="20" t="s">
        <v>18</v>
      </c>
      <c r="B99" s="21">
        <f t="shared" si="1"/>
        <v>19658</v>
      </c>
      <c r="C99" s="22">
        <f t="shared" si="0"/>
        <v>696</v>
      </c>
      <c r="D99" s="22">
        <f t="shared" si="0"/>
        <v>738</v>
      </c>
      <c r="E99" s="22">
        <f t="shared" si="0"/>
        <v>22516</v>
      </c>
      <c r="F99" s="22">
        <f t="shared" si="0"/>
        <v>1100</v>
      </c>
      <c r="G99" s="22">
        <f t="shared" si="0"/>
        <v>19032</v>
      </c>
      <c r="H99" s="22">
        <f t="shared" si="0"/>
        <v>23948</v>
      </c>
      <c r="I99" s="22">
        <f t="shared" si="0"/>
        <v>7191</v>
      </c>
      <c r="J99" s="22">
        <f t="shared" si="0"/>
        <v>9023</v>
      </c>
      <c r="K99" s="22">
        <f t="shared" si="0"/>
        <v>3490</v>
      </c>
      <c r="L99" s="22">
        <f t="shared" si="0"/>
        <v>13087</v>
      </c>
      <c r="M99" s="22">
        <f t="shared" si="0"/>
        <v>41120</v>
      </c>
      <c r="N99" s="22">
        <f t="shared" si="0"/>
        <v>22236</v>
      </c>
      <c r="O99" s="22">
        <f t="shared" si="0"/>
        <v>5188</v>
      </c>
      <c r="P99" s="22">
        <f t="shared" si="0"/>
        <v>7931</v>
      </c>
      <c r="Q99" s="22">
        <f t="shared" si="0"/>
        <v>387</v>
      </c>
      <c r="R99" s="23">
        <f t="shared" si="0"/>
        <v>13</v>
      </c>
      <c r="S99" s="24">
        <f t="shared" si="2"/>
        <v>197354</v>
      </c>
      <c r="T99" s="25">
        <f t="shared" si="3"/>
        <v>52055</v>
      </c>
    </row>
    <row r="100" spans="1:20" x14ac:dyDescent="0.25">
      <c r="A100" s="20" t="s">
        <v>19</v>
      </c>
      <c r="B100" s="21">
        <f t="shared" si="1"/>
        <v>12649</v>
      </c>
      <c r="C100" s="22">
        <f t="shared" si="0"/>
        <v>944</v>
      </c>
      <c r="D100" s="22">
        <f t="shared" si="0"/>
        <v>235</v>
      </c>
      <c r="E100" s="22">
        <f t="shared" si="0"/>
        <v>10941</v>
      </c>
      <c r="F100" s="22">
        <f t="shared" si="0"/>
        <v>804</v>
      </c>
      <c r="G100" s="22">
        <f t="shared" si="0"/>
        <v>6959</v>
      </c>
      <c r="H100" s="22">
        <f t="shared" si="0"/>
        <v>10188</v>
      </c>
      <c r="I100" s="22">
        <f t="shared" si="0"/>
        <v>3439</v>
      </c>
      <c r="J100" s="22">
        <f t="shared" si="0"/>
        <v>4287</v>
      </c>
      <c r="K100" s="22">
        <f t="shared" si="0"/>
        <v>3824</v>
      </c>
      <c r="L100" s="22">
        <f t="shared" si="0"/>
        <v>7062</v>
      </c>
      <c r="M100" s="22">
        <f t="shared" si="0"/>
        <v>19274</v>
      </c>
      <c r="N100" s="22">
        <f t="shared" si="0"/>
        <v>7335</v>
      </c>
      <c r="O100" s="22">
        <f t="shared" si="0"/>
        <v>3226</v>
      </c>
      <c r="P100" s="22">
        <f t="shared" si="0"/>
        <v>4908</v>
      </c>
      <c r="Q100" s="22">
        <f t="shared" si="0"/>
        <v>61</v>
      </c>
      <c r="R100" s="23">
        <f t="shared" si="0"/>
        <v>8</v>
      </c>
      <c r="S100" s="24">
        <f t="shared" si="2"/>
        <v>96144</v>
      </c>
      <c r="T100" s="25">
        <f t="shared" si="3"/>
        <v>27710</v>
      </c>
    </row>
    <row r="101" spans="1:20" x14ac:dyDescent="0.25">
      <c r="A101" s="20" t="s">
        <v>20</v>
      </c>
      <c r="B101" s="21">
        <f t="shared" si="1"/>
        <v>18664</v>
      </c>
      <c r="C101" s="22">
        <f t="shared" si="0"/>
        <v>19703</v>
      </c>
      <c r="D101" s="22">
        <f t="shared" si="0"/>
        <v>612</v>
      </c>
      <c r="E101" s="22">
        <f t="shared" si="0"/>
        <v>21081</v>
      </c>
      <c r="F101" s="22">
        <f t="shared" si="0"/>
        <v>1087</v>
      </c>
      <c r="G101" s="22">
        <f t="shared" si="0"/>
        <v>13926</v>
      </c>
      <c r="H101" s="22">
        <f t="shared" si="0"/>
        <v>28588</v>
      </c>
      <c r="I101" s="22">
        <f t="shared" si="0"/>
        <v>6315</v>
      </c>
      <c r="J101" s="22">
        <f t="shared" si="0"/>
        <v>12556</v>
      </c>
      <c r="K101" s="22">
        <f t="shared" si="0"/>
        <v>5837</v>
      </c>
      <c r="L101" s="22">
        <f t="shared" si="0"/>
        <v>21113</v>
      </c>
      <c r="M101" s="22">
        <f t="shared" si="0"/>
        <v>35758</v>
      </c>
      <c r="N101" s="22">
        <f t="shared" si="0"/>
        <v>18190</v>
      </c>
      <c r="O101" s="22">
        <f t="shared" si="0"/>
        <v>6694</v>
      </c>
      <c r="P101" s="22">
        <f t="shared" si="0"/>
        <v>9571</v>
      </c>
      <c r="Q101" s="22">
        <f t="shared" si="0"/>
        <v>155</v>
      </c>
      <c r="R101" s="23">
        <f t="shared" si="0"/>
        <v>17</v>
      </c>
      <c r="S101" s="24">
        <f t="shared" si="2"/>
        <v>219867</v>
      </c>
      <c r="T101" s="25">
        <f t="shared" si="3"/>
        <v>35330</v>
      </c>
    </row>
    <row r="102" spans="1:20" x14ac:dyDescent="0.25">
      <c r="A102" s="20" t="s">
        <v>21</v>
      </c>
      <c r="B102" s="21">
        <f t="shared" si="1"/>
        <v>481</v>
      </c>
      <c r="C102" s="22">
        <f t="shared" si="0"/>
        <v>1248</v>
      </c>
      <c r="D102" s="22">
        <f t="shared" si="0"/>
        <v>147</v>
      </c>
      <c r="E102" s="22">
        <f t="shared" si="0"/>
        <v>511</v>
      </c>
      <c r="F102" s="22">
        <f t="shared" si="0"/>
        <v>246</v>
      </c>
      <c r="G102" s="22">
        <f t="shared" si="0"/>
        <v>1406</v>
      </c>
      <c r="H102" s="22">
        <f t="shared" si="0"/>
        <v>2673</v>
      </c>
      <c r="I102" s="22">
        <f t="shared" si="0"/>
        <v>356</v>
      </c>
      <c r="J102" s="22">
        <f t="shared" si="0"/>
        <v>1060</v>
      </c>
      <c r="K102" s="22">
        <f t="shared" si="0"/>
        <v>394</v>
      </c>
      <c r="L102" s="22">
        <f t="shared" si="0"/>
        <v>1467</v>
      </c>
      <c r="M102" s="22">
        <f t="shared" si="0"/>
        <v>8219</v>
      </c>
      <c r="N102" s="22">
        <f t="shared" si="0"/>
        <v>1704</v>
      </c>
      <c r="O102" s="22">
        <f t="shared" si="0"/>
        <v>597</v>
      </c>
      <c r="P102" s="22">
        <f t="shared" si="0"/>
        <v>1195</v>
      </c>
      <c r="Q102" s="22">
        <f t="shared" si="0"/>
        <v>2</v>
      </c>
      <c r="R102" s="23">
        <f t="shared" si="0"/>
        <v>0</v>
      </c>
      <c r="S102" s="24">
        <f t="shared" si="2"/>
        <v>21706</v>
      </c>
      <c r="T102" s="25">
        <f t="shared" si="3"/>
        <v>4100</v>
      </c>
    </row>
    <row r="103" spans="1:20" x14ac:dyDescent="0.25">
      <c r="A103" s="20" t="s">
        <v>22</v>
      </c>
      <c r="B103" s="21">
        <f t="shared" si="1"/>
        <v>1411</v>
      </c>
      <c r="C103" s="22">
        <f t="shared" si="0"/>
        <v>1905</v>
      </c>
      <c r="D103" s="22">
        <f t="shared" si="0"/>
        <v>1906</v>
      </c>
      <c r="E103" s="22">
        <f t="shared" si="0"/>
        <v>4730</v>
      </c>
      <c r="F103" s="22">
        <f t="shared" si="0"/>
        <v>357</v>
      </c>
      <c r="G103" s="22">
        <f t="shared" si="0"/>
        <v>5352</v>
      </c>
      <c r="H103" s="22">
        <f t="shared" si="0"/>
        <v>8987</v>
      </c>
      <c r="I103" s="22">
        <f t="shared" si="0"/>
        <v>4783</v>
      </c>
      <c r="J103" s="22">
        <f t="shared" si="0"/>
        <v>4874</v>
      </c>
      <c r="K103" s="22">
        <f t="shared" si="0"/>
        <v>1202</v>
      </c>
      <c r="L103" s="22">
        <f t="shared" si="0"/>
        <v>7625</v>
      </c>
      <c r="M103" s="22">
        <f t="shared" si="0"/>
        <v>7048</v>
      </c>
      <c r="N103" s="22">
        <f t="shared" si="0"/>
        <v>3065</v>
      </c>
      <c r="O103" s="22">
        <f t="shared" si="0"/>
        <v>3366</v>
      </c>
      <c r="P103" s="22">
        <f t="shared" si="0"/>
        <v>3344</v>
      </c>
      <c r="Q103" s="22">
        <f t="shared" si="0"/>
        <v>7</v>
      </c>
      <c r="R103" s="23">
        <f t="shared" si="0"/>
        <v>11</v>
      </c>
      <c r="S103" s="24">
        <f t="shared" si="2"/>
        <v>59973</v>
      </c>
      <c r="T103" s="25">
        <f t="shared" si="3"/>
        <v>17604</v>
      </c>
    </row>
    <row r="104" spans="1:20" ht="15.75" thickBot="1" x14ac:dyDescent="0.3">
      <c r="A104" s="26" t="s">
        <v>23</v>
      </c>
      <c r="B104" s="27">
        <f t="shared" si="1"/>
        <v>82222</v>
      </c>
      <c r="C104" s="28">
        <f t="shared" si="0"/>
        <v>4878</v>
      </c>
      <c r="D104" s="28">
        <f t="shared" si="0"/>
        <v>16122</v>
      </c>
      <c r="E104" s="28">
        <f t="shared" si="0"/>
        <v>244315</v>
      </c>
      <c r="F104" s="28">
        <f t="shared" si="0"/>
        <v>26420</v>
      </c>
      <c r="G104" s="28">
        <f t="shared" si="0"/>
        <v>233639</v>
      </c>
      <c r="H104" s="28">
        <f t="shared" si="0"/>
        <v>474523</v>
      </c>
      <c r="I104" s="28">
        <f t="shared" si="0"/>
        <v>102914</v>
      </c>
      <c r="J104" s="28">
        <f t="shared" si="0"/>
        <v>175600</v>
      </c>
      <c r="K104" s="28">
        <f t="shared" si="0"/>
        <v>151353</v>
      </c>
      <c r="L104" s="28">
        <f t="shared" si="0"/>
        <v>438026</v>
      </c>
      <c r="M104" s="28">
        <f t="shared" si="0"/>
        <v>270105</v>
      </c>
      <c r="N104" s="28">
        <f t="shared" si="0"/>
        <v>143881</v>
      </c>
      <c r="O104" s="28">
        <f t="shared" si="0"/>
        <v>108524</v>
      </c>
      <c r="P104" s="28">
        <f t="shared" si="0"/>
        <v>226554</v>
      </c>
      <c r="Q104" s="28">
        <f t="shared" si="0"/>
        <v>13684</v>
      </c>
      <c r="R104" s="29">
        <f t="shared" si="0"/>
        <v>491</v>
      </c>
      <c r="S104" s="30">
        <f t="shared" si="2"/>
        <v>2713251</v>
      </c>
      <c r="T104" s="31">
        <f t="shared" si="3"/>
        <v>281047</v>
      </c>
    </row>
    <row r="105" spans="1:20" ht="15.75" thickBot="1" x14ac:dyDescent="0.3">
      <c r="A105" s="32" t="s">
        <v>24</v>
      </c>
      <c r="B105" s="33">
        <f>+SUM(B90:B104)</f>
        <v>322673</v>
      </c>
      <c r="C105" s="33">
        <f t="shared" ref="C105:R105" si="4">+SUM(C90:C104)</f>
        <v>35761</v>
      </c>
      <c r="D105" s="33">
        <f t="shared" si="4"/>
        <v>76489</v>
      </c>
      <c r="E105" s="33">
        <f t="shared" si="4"/>
        <v>448328</v>
      </c>
      <c r="F105" s="33">
        <f t="shared" si="4"/>
        <v>42975</v>
      </c>
      <c r="G105" s="33">
        <f t="shared" si="4"/>
        <v>474829</v>
      </c>
      <c r="H105" s="33">
        <f t="shared" si="4"/>
        <v>795338</v>
      </c>
      <c r="I105" s="33">
        <f t="shared" si="4"/>
        <v>191672</v>
      </c>
      <c r="J105" s="33">
        <f t="shared" si="4"/>
        <v>317651</v>
      </c>
      <c r="K105" s="33">
        <f t="shared" si="4"/>
        <v>211907</v>
      </c>
      <c r="L105" s="33">
        <f t="shared" si="4"/>
        <v>708813</v>
      </c>
      <c r="M105" s="33">
        <f t="shared" si="4"/>
        <v>699888</v>
      </c>
      <c r="N105" s="33">
        <f t="shared" si="4"/>
        <v>336140</v>
      </c>
      <c r="O105" s="33">
        <f t="shared" si="4"/>
        <v>181038</v>
      </c>
      <c r="P105" s="33">
        <f t="shared" si="4"/>
        <v>372506</v>
      </c>
      <c r="Q105" s="33">
        <f t="shared" si="4"/>
        <v>24808</v>
      </c>
      <c r="R105" s="33">
        <f t="shared" si="4"/>
        <v>778</v>
      </c>
      <c r="S105" s="34">
        <f>+SUM(B105:R105)</f>
        <v>5241594</v>
      </c>
      <c r="T105" s="33">
        <f>+SUM(T90:T104)</f>
        <v>849839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V44" sqref="V44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1084</v>
      </c>
      <c r="C6" s="16">
        <v>152</v>
      </c>
      <c r="D6" s="16">
        <v>1027</v>
      </c>
      <c r="E6" s="16">
        <v>3202</v>
      </c>
      <c r="F6" s="16">
        <v>188</v>
      </c>
      <c r="G6" s="16">
        <v>3663</v>
      </c>
      <c r="H6" s="16">
        <v>3733</v>
      </c>
      <c r="I6" s="16">
        <v>1981</v>
      </c>
      <c r="J6" s="16">
        <v>2341</v>
      </c>
      <c r="K6" s="16">
        <v>858</v>
      </c>
      <c r="L6" s="16">
        <v>3000</v>
      </c>
      <c r="M6" s="16">
        <v>12625</v>
      </c>
      <c r="N6" s="16">
        <v>3464</v>
      </c>
      <c r="O6" s="16">
        <v>1049</v>
      </c>
      <c r="P6" s="16">
        <v>3095</v>
      </c>
      <c r="Q6" s="16">
        <v>669</v>
      </c>
      <c r="R6" s="17">
        <v>1</v>
      </c>
      <c r="S6" s="18">
        <v>42132</v>
      </c>
      <c r="T6" s="19">
        <v>9070</v>
      </c>
    </row>
    <row r="7" spans="1:20" x14ac:dyDescent="0.25">
      <c r="A7" s="20" t="s">
        <v>10</v>
      </c>
      <c r="B7" s="21">
        <v>172</v>
      </c>
      <c r="C7" s="22">
        <v>59</v>
      </c>
      <c r="D7" s="22">
        <v>3548</v>
      </c>
      <c r="E7" s="22">
        <v>3176</v>
      </c>
      <c r="F7" s="22">
        <v>321</v>
      </c>
      <c r="G7" s="22">
        <v>5508</v>
      </c>
      <c r="H7" s="22">
        <v>9003</v>
      </c>
      <c r="I7" s="22">
        <v>3551</v>
      </c>
      <c r="J7" s="22">
        <v>3286</v>
      </c>
      <c r="K7" s="22">
        <v>1611</v>
      </c>
      <c r="L7" s="22">
        <v>6636</v>
      </c>
      <c r="M7" s="22">
        <v>15072</v>
      </c>
      <c r="N7" s="22">
        <v>3599</v>
      </c>
      <c r="O7" s="22">
        <v>1423</v>
      </c>
      <c r="P7" s="22">
        <v>4203</v>
      </c>
      <c r="Q7" s="22">
        <v>682</v>
      </c>
      <c r="R7" s="23">
        <v>0</v>
      </c>
      <c r="S7" s="24">
        <v>61850</v>
      </c>
      <c r="T7" s="25">
        <v>8164</v>
      </c>
    </row>
    <row r="8" spans="1:20" x14ac:dyDescent="0.25">
      <c r="A8" s="20" t="s">
        <v>11</v>
      </c>
      <c r="B8" s="21">
        <v>456</v>
      </c>
      <c r="C8" s="22">
        <v>28</v>
      </c>
      <c r="D8" s="22">
        <v>17088</v>
      </c>
      <c r="E8" s="22">
        <v>10678</v>
      </c>
      <c r="F8" s="22">
        <v>381</v>
      </c>
      <c r="G8" s="22">
        <v>14660</v>
      </c>
      <c r="H8" s="22">
        <v>14029</v>
      </c>
      <c r="I8" s="22">
        <v>5873</v>
      </c>
      <c r="J8" s="22">
        <v>8167</v>
      </c>
      <c r="K8" s="22">
        <v>3977</v>
      </c>
      <c r="L8" s="22">
        <v>18674</v>
      </c>
      <c r="M8" s="22">
        <v>19342</v>
      </c>
      <c r="N8" s="22">
        <v>6054</v>
      </c>
      <c r="O8" s="22">
        <v>2257</v>
      </c>
      <c r="P8" s="22">
        <v>10198</v>
      </c>
      <c r="Q8" s="22">
        <v>1211</v>
      </c>
      <c r="R8" s="23">
        <v>19</v>
      </c>
      <c r="S8" s="24">
        <v>133092</v>
      </c>
      <c r="T8" s="25">
        <v>12570</v>
      </c>
    </row>
    <row r="9" spans="1:20" x14ac:dyDescent="0.25">
      <c r="A9" s="20" t="s">
        <v>12</v>
      </c>
      <c r="B9" s="21">
        <v>5415</v>
      </c>
      <c r="C9" s="22">
        <v>32</v>
      </c>
      <c r="D9" s="22">
        <v>7829</v>
      </c>
      <c r="E9" s="22">
        <v>2020</v>
      </c>
      <c r="F9" s="22">
        <v>342</v>
      </c>
      <c r="G9" s="22">
        <v>6241</v>
      </c>
      <c r="H9" s="22">
        <v>4898</v>
      </c>
      <c r="I9" s="22">
        <v>1524</v>
      </c>
      <c r="J9" s="22">
        <v>3201</v>
      </c>
      <c r="K9" s="22">
        <v>1367</v>
      </c>
      <c r="L9" s="22">
        <v>6615</v>
      </c>
      <c r="M9" s="22">
        <v>12749</v>
      </c>
      <c r="N9" s="22">
        <v>1985</v>
      </c>
      <c r="O9" s="22">
        <v>1207</v>
      </c>
      <c r="P9" s="22">
        <v>3987</v>
      </c>
      <c r="Q9" s="22">
        <v>326</v>
      </c>
      <c r="R9" s="23">
        <v>5</v>
      </c>
      <c r="S9" s="24">
        <v>59743</v>
      </c>
      <c r="T9" s="25">
        <v>7094</v>
      </c>
    </row>
    <row r="10" spans="1:20" x14ac:dyDescent="0.25">
      <c r="A10" s="20" t="s">
        <v>13</v>
      </c>
      <c r="B10" s="21">
        <v>9536</v>
      </c>
      <c r="C10" s="22">
        <v>776</v>
      </c>
      <c r="D10" s="22">
        <v>7466</v>
      </c>
      <c r="E10" s="22">
        <v>5783</v>
      </c>
      <c r="F10" s="22">
        <v>919</v>
      </c>
      <c r="G10" s="22">
        <v>17779</v>
      </c>
      <c r="H10" s="22">
        <v>13039</v>
      </c>
      <c r="I10" s="22">
        <v>6793</v>
      </c>
      <c r="J10" s="22">
        <v>4613</v>
      </c>
      <c r="K10" s="22">
        <v>3279</v>
      </c>
      <c r="L10" s="22">
        <v>15236</v>
      </c>
      <c r="M10" s="22">
        <v>16119</v>
      </c>
      <c r="N10" s="22">
        <v>9848</v>
      </c>
      <c r="O10" s="22">
        <v>3052</v>
      </c>
      <c r="P10" s="22">
        <v>7598</v>
      </c>
      <c r="Q10" s="22">
        <v>1427</v>
      </c>
      <c r="R10" s="23">
        <v>99</v>
      </c>
      <c r="S10" s="24">
        <v>123362</v>
      </c>
      <c r="T10" s="25">
        <v>15048</v>
      </c>
    </row>
    <row r="11" spans="1:20" x14ac:dyDescent="0.25">
      <c r="A11" s="20" t="s">
        <v>14</v>
      </c>
      <c r="B11" s="21">
        <v>15205</v>
      </c>
      <c r="C11" s="22">
        <v>258</v>
      </c>
      <c r="D11" s="22">
        <v>5941</v>
      </c>
      <c r="E11" s="22">
        <v>13916</v>
      </c>
      <c r="F11" s="22">
        <v>1163</v>
      </c>
      <c r="G11" s="22">
        <v>35755</v>
      </c>
      <c r="H11" s="22">
        <v>28687</v>
      </c>
      <c r="I11" s="22">
        <v>12198</v>
      </c>
      <c r="J11" s="22">
        <v>17130</v>
      </c>
      <c r="K11" s="22">
        <v>10031</v>
      </c>
      <c r="L11" s="22">
        <v>38150</v>
      </c>
      <c r="M11" s="22">
        <v>56028</v>
      </c>
      <c r="N11" s="22">
        <v>20358</v>
      </c>
      <c r="O11" s="22">
        <v>9276</v>
      </c>
      <c r="P11" s="22">
        <v>23548</v>
      </c>
      <c r="Q11" s="22">
        <v>3607</v>
      </c>
      <c r="R11" s="23">
        <v>44</v>
      </c>
      <c r="S11" s="24">
        <v>291295</v>
      </c>
      <c r="T11" s="25">
        <v>55748</v>
      </c>
    </row>
    <row r="12" spans="1:20" x14ac:dyDescent="0.25">
      <c r="A12" s="20" t="s">
        <v>15</v>
      </c>
      <c r="B12" s="21">
        <v>43344</v>
      </c>
      <c r="C12" s="22">
        <v>891</v>
      </c>
      <c r="D12" s="22">
        <v>5194</v>
      </c>
      <c r="E12" s="22">
        <v>18129</v>
      </c>
      <c r="F12" s="22">
        <v>1064</v>
      </c>
      <c r="G12" s="22">
        <v>18001</v>
      </c>
      <c r="H12" s="22">
        <v>26805</v>
      </c>
      <c r="I12" s="22">
        <v>3589</v>
      </c>
      <c r="J12" s="22">
        <v>7814</v>
      </c>
      <c r="K12" s="22">
        <v>4720</v>
      </c>
      <c r="L12" s="22">
        <v>17217</v>
      </c>
      <c r="M12" s="22">
        <v>29374</v>
      </c>
      <c r="N12" s="22">
        <v>7588</v>
      </c>
      <c r="O12" s="22">
        <v>4720</v>
      </c>
      <c r="P12" s="22">
        <v>10684</v>
      </c>
      <c r="Q12" s="22">
        <v>508</v>
      </c>
      <c r="R12" s="23">
        <v>3</v>
      </c>
      <c r="S12" s="24">
        <v>199645</v>
      </c>
      <c r="T12" s="25">
        <v>35972</v>
      </c>
    </row>
    <row r="13" spans="1:20" x14ac:dyDescent="0.25">
      <c r="A13" s="20" t="s">
        <v>16</v>
      </c>
      <c r="B13" s="21">
        <v>38744</v>
      </c>
      <c r="C13" s="22">
        <v>69</v>
      </c>
      <c r="D13" s="22">
        <v>621</v>
      </c>
      <c r="E13" s="22">
        <v>12689</v>
      </c>
      <c r="F13" s="22">
        <v>1135</v>
      </c>
      <c r="G13" s="22">
        <v>15045</v>
      </c>
      <c r="H13" s="22">
        <v>20995</v>
      </c>
      <c r="I13" s="22">
        <v>4420</v>
      </c>
      <c r="J13" s="22">
        <v>5650</v>
      </c>
      <c r="K13" s="22">
        <v>4425</v>
      </c>
      <c r="L13" s="22">
        <v>14627</v>
      </c>
      <c r="M13" s="22">
        <v>37929</v>
      </c>
      <c r="N13" s="22">
        <v>9190</v>
      </c>
      <c r="O13" s="22">
        <v>3427</v>
      </c>
      <c r="P13" s="22">
        <v>10297</v>
      </c>
      <c r="Q13" s="22">
        <v>156</v>
      </c>
      <c r="R13" s="23">
        <v>6</v>
      </c>
      <c r="S13" s="24">
        <v>179425</v>
      </c>
      <c r="T13" s="25">
        <v>24758</v>
      </c>
    </row>
    <row r="14" spans="1:20" x14ac:dyDescent="0.25">
      <c r="A14" s="20" t="s">
        <v>17</v>
      </c>
      <c r="B14" s="21">
        <v>26501</v>
      </c>
      <c r="C14" s="22">
        <v>2339</v>
      </c>
      <c r="D14" s="22">
        <v>1980</v>
      </c>
      <c r="E14" s="22">
        <v>22221</v>
      </c>
      <c r="F14" s="22">
        <v>2090</v>
      </c>
      <c r="G14" s="22">
        <v>44125</v>
      </c>
      <c r="H14" s="22">
        <v>31883</v>
      </c>
      <c r="I14" s="22">
        <v>7043</v>
      </c>
      <c r="J14" s="22">
        <v>16274</v>
      </c>
      <c r="K14" s="22">
        <v>10148</v>
      </c>
      <c r="L14" s="22">
        <v>32351</v>
      </c>
      <c r="M14" s="22">
        <v>55404</v>
      </c>
      <c r="N14" s="22">
        <v>27462</v>
      </c>
      <c r="O14" s="22">
        <v>14116</v>
      </c>
      <c r="P14" s="22">
        <v>21808</v>
      </c>
      <c r="Q14" s="22">
        <v>466</v>
      </c>
      <c r="R14" s="23">
        <v>15</v>
      </c>
      <c r="S14" s="24">
        <v>316226</v>
      </c>
      <c r="T14" s="25">
        <v>44452</v>
      </c>
    </row>
    <row r="15" spans="1:20" x14ac:dyDescent="0.25">
      <c r="A15" s="20" t="s">
        <v>18</v>
      </c>
      <c r="B15" s="21">
        <v>7691</v>
      </c>
      <c r="C15" s="22">
        <v>589</v>
      </c>
      <c r="D15" s="22">
        <v>441</v>
      </c>
      <c r="E15" s="22">
        <v>8720</v>
      </c>
      <c r="F15" s="22">
        <v>940</v>
      </c>
      <c r="G15" s="22">
        <v>15063</v>
      </c>
      <c r="H15" s="22">
        <v>14487</v>
      </c>
      <c r="I15" s="22">
        <v>6021</v>
      </c>
      <c r="J15" s="22">
        <v>3624</v>
      </c>
      <c r="K15" s="22">
        <v>3294</v>
      </c>
      <c r="L15" s="22">
        <v>7557</v>
      </c>
      <c r="M15" s="22">
        <v>22528</v>
      </c>
      <c r="N15" s="22">
        <v>10736</v>
      </c>
      <c r="O15" s="22">
        <v>3833</v>
      </c>
      <c r="P15" s="22">
        <v>6471</v>
      </c>
      <c r="Q15" s="22">
        <v>282</v>
      </c>
      <c r="R15" s="23">
        <v>3</v>
      </c>
      <c r="S15" s="24">
        <v>112280</v>
      </c>
      <c r="T15" s="25">
        <v>14984</v>
      </c>
    </row>
    <row r="16" spans="1:20" x14ac:dyDescent="0.25">
      <c r="A16" s="20" t="s">
        <v>19</v>
      </c>
      <c r="B16" s="21">
        <v>7191</v>
      </c>
      <c r="C16" s="22">
        <v>560</v>
      </c>
      <c r="D16" s="22">
        <v>153</v>
      </c>
      <c r="E16" s="22">
        <v>4608</v>
      </c>
      <c r="F16" s="22">
        <v>204</v>
      </c>
      <c r="G16" s="22">
        <v>5175</v>
      </c>
      <c r="H16" s="22">
        <v>5432</v>
      </c>
      <c r="I16" s="22">
        <v>3060</v>
      </c>
      <c r="J16" s="22">
        <v>2615</v>
      </c>
      <c r="K16" s="22">
        <v>1640</v>
      </c>
      <c r="L16" s="22">
        <v>5176</v>
      </c>
      <c r="M16" s="22">
        <v>14224</v>
      </c>
      <c r="N16" s="22">
        <v>6136</v>
      </c>
      <c r="O16" s="22">
        <v>2677</v>
      </c>
      <c r="P16" s="22">
        <v>4202</v>
      </c>
      <c r="Q16" s="22">
        <v>50</v>
      </c>
      <c r="R16" s="23">
        <v>8</v>
      </c>
      <c r="S16" s="24">
        <v>63111</v>
      </c>
      <c r="T16" s="25">
        <v>13509</v>
      </c>
    </row>
    <row r="17" spans="1:20" x14ac:dyDescent="0.25">
      <c r="A17" s="20" t="s">
        <v>20</v>
      </c>
      <c r="B17" s="21">
        <v>12886</v>
      </c>
      <c r="C17" s="22">
        <v>13858</v>
      </c>
      <c r="D17" s="22">
        <v>314</v>
      </c>
      <c r="E17" s="22">
        <v>13999</v>
      </c>
      <c r="F17" s="22">
        <v>577</v>
      </c>
      <c r="G17" s="22">
        <v>11608</v>
      </c>
      <c r="H17" s="22">
        <v>14996</v>
      </c>
      <c r="I17" s="22">
        <v>4561</v>
      </c>
      <c r="J17" s="22">
        <v>7340</v>
      </c>
      <c r="K17" s="22">
        <v>5633</v>
      </c>
      <c r="L17" s="22">
        <v>14261</v>
      </c>
      <c r="M17" s="22">
        <v>24829</v>
      </c>
      <c r="N17" s="22">
        <v>7648</v>
      </c>
      <c r="O17" s="22">
        <v>4752</v>
      </c>
      <c r="P17" s="22">
        <v>7198</v>
      </c>
      <c r="Q17" s="22">
        <v>106</v>
      </c>
      <c r="R17" s="23">
        <v>1</v>
      </c>
      <c r="S17" s="24">
        <v>144567</v>
      </c>
      <c r="T17" s="25">
        <v>18817</v>
      </c>
    </row>
    <row r="18" spans="1:20" x14ac:dyDescent="0.25">
      <c r="A18" s="20" t="s">
        <v>21</v>
      </c>
      <c r="B18" s="21">
        <v>544</v>
      </c>
      <c r="C18" s="22">
        <v>891</v>
      </c>
      <c r="D18" s="22">
        <v>114</v>
      </c>
      <c r="E18" s="22">
        <v>314</v>
      </c>
      <c r="F18" s="22">
        <v>246</v>
      </c>
      <c r="G18" s="22">
        <v>1189</v>
      </c>
      <c r="H18" s="22">
        <v>1782</v>
      </c>
      <c r="I18" s="22">
        <v>280</v>
      </c>
      <c r="J18" s="22">
        <v>638</v>
      </c>
      <c r="K18" s="22">
        <v>383</v>
      </c>
      <c r="L18" s="22">
        <v>1136</v>
      </c>
      <c r="M18" s="22">
        <v>6454</v>
      </c>
      <c r="N18" s="22">
        <v>1029</v>
      </c>
      <c r="O18" s="22">
        <v>494</v>
      </c>
      <c r="P18" s="22">
        <v>911</v>
      </c>
      <c r="Q18" s="22">
        <v>2</v>
      </c>
      <c r="R18" s="23">
        <v>0</v>
      </c>
      <c r="S18" s="24">
        <v>16407</v>
      </c>
      <c r="T18" s="25">
        <v>3209</v>
      </c>
    </row>
    <row r="19" spans="1:20" x14ac:dyDescent="0.25">
      <c r="A19" s="20" t="s">
        <v>22</v>
      </c>
      <c r="B19" s="21">
        <v>833</v>
      </c>
      <c r="C19" s="22">
        <v>1688</v>
      </c>
      <c r="D19" s="22">
        <v>1814</v>
      </c>
      <c r="E19" s="22">
        <v>3803</v>
      </c>
      <c r="F19" s="22">
        <v>350</v>
      </c>
      <c r="G19" s="22">
        <v>4868</v>
      </c>
      <c r="H19" s="22">
        <v>5474</v>
      </c>
      <c r="I19" s="22">
        <v>3911</v>
      </c>
      <c r="J19" s="22">
        <v>4061</v>
      </c>
      <c r="K19" s="22">
        <v>1111</v>
      </c>
      <c r="L19" s="22">
        <v>3907</v>
      </c>
      <c r="M19" s="22">
        <v>6204</v>
      </c>
      <c r="N19" s="22">
        <v>1861</v>
      </c>
      <c r="O19" s="22">
        <v>970</v>
      </c>
      <c r="P19" s="22">
        <v>2697</v>
      </c>
      <c r="Q19" s="22">
        <v>5</v>
      </c>
      <c r="R19" s="23">
        <v>5</v>
      </c>
      <c r="S19" s="24">
        <v>43562</v>
      </c>
      <c r="T19" s="25">
        <v>7261</v>
      </c>
    </row>
    <row r="20" spans="1:20" ht="15.75" thickBot="1" x14ac:dyDescent="0.3">
      <c r="A20" s="26" t="s">
        <v>23</v>
      </c>
      <c r="B20" s="27">
        <v>59098</v>
      </c>
      <c r="C20" s="28">
        <v>3843</v>
      </c>
      <c r="D20" s="28">
        <v>8688</v>
      </c>
      <c r="E20" s="28">
        <v>137397</v>
      </c>
      <c r="F20" s="28">
        <v>7064</v>
      </c>
      <c r="G20" s="28">
        <v>189955</v>
      </c>
      <c r="H20" s="28">
        <v>251327</v>
      </c>
      <c r="I20" s="28">
        <v>72722</v>
      </c>
      <c r="J20" s="28">
        <v>109434</v>
      </c>
      <c r="K20" s="28">
        <v>119261</v>
      </c>
      <c r="L20" s="28">
        <v>323123</v>
      </c>
      <c r="M20" s="28">
        <v>234024</v>
      </c>
      <c r="N20" s="28">
        <v>96914</v>
      </c>
      <c r="O20" s="28">
        <v>57250</v>
      </c>
      <c r="P20" s="28">
        <v>182648</v>
      </c>
      <c r="Q20" s="28">
        <v>12261</v>
      </c>
      <c r="R20" s="29">
        <v>473</v>
      </c>
      <c r="S20" s="30">
        <v>1865482</v>
      </c>
      <c r="T20" s="31">
        <v>170901</v>
      </c>
    </row>
    <row r="21" spans="1:20" ht="15.75" thickBot="1" x14ac:dyDescent="0.3">
      <c r="A21" s="32" t="s">
        <v>24</v>
      </c>
      <c r="B21" s="33">
        <v>228700</v>
      </c>
      <c r="C21" s="33">
        <v>26033</v>
      </c>
      <c r="D21" s="33">
        <v>62218</v>
      </c>
      <c r="E21" s="33">
        <v>260655</v>
      </c>
      <c r="F21" s="33">
        <v>16984</v>
      </c>
      <c r="G21" s="33">
        <v>388635</v>
      </c>
      <c r="H21" s="33">
        <v>446570</v>
      </c>
      <c r="I21" s="33">
        <v>137527</v>
      </c>
      <c r="J21" s="33">
        <v>196188</v>
      </c>
      <c r="K21" s="33">
        <v>171738</v>
      </c>
      <c r="L21" s="33">
        <v>507666</v>
      </c>
      <c r="M21" s="33">
        <v>562905</v>
      </c>
      <c r="N21" s="33">
        <v>213872</v>
      </c>
      <c r="O21" s="33">
        <v>110503</v>
      </c>
      <c r="P21" s="33">
        <v>299545</v>
      </c>
      <c r="Q21" s="33">
        <v>21758</v>
      </c>
      <c r="R21" s="33">
        <v>682</v>
      </c>
      <c r="S21" s="34">
        <v>3652179</v>
      </c>
      <c r="T21" s="33">
        <v>441557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314</v>
      </c>
      <c r="C27" s="16">
        <v>70</v>
      </c>
      <c r="D27" s="16">
        <v>94</v>
      </c>
      <c r="E27" s="16">
        <v>780</v>
      </c>
      <c r="F27" s="16">
        <v>134</v>
      </c>
      <c r="G27" s="16">
        <v>737</v>
      </c>
      <c r="H27" s="16">
        <v>5044</v>
      </c>
      <c r="I27" s="16">
        <v>963</v>
      </c>
      <c r="J27" s="16">
        <v>704</v>
      </c>
      <c r="K27" s="16">
        <v>117</v>
      </c>
      <c r="L27" s="16">
        <v>1910</v>
      </c>
      <c r="M27" s="16">
        <v>631</v>
      </c>
      <c r="N27" s="16">
        <v>739</v>
      </c>
      <c r="O27" s="16">
        <v>107</v>
      </c>
      <c r="P27" s="16">
        <v>390</v>
      </c>
      <c r="Q27" s="16">
        <v>10</v>
      </c>
      <c r="R27" s="17">
        <v>0</v>
      </c>
      <c r="S27" s="18">
        <v>12744</v>
      </c>
      <c r="T27" s="19">
        <v>4028</v>
      </c>
    </row>
    <row r="28" spans="1:20" x14ac:dyDescent="0.25">
      <c r="A28" s="20" t="s">
        <v>10</v>
      </c>
      <c r="B28" s="21">
        <v>45</v>
      </c>
      <c r="C28" s="22">
        <v>252</v>
      </c>
      <c r="D28" s="22">
        <v>513</v>
      </c>
      <c r="E28" s="22">
        <v>1145</v>
      </c>
      <c r="F28" s="22">
        <v>248</v>
      </c>
      <c r="G28" s="22">
        <v>1700</v>
      </c>
      <c r="H28" s="22">
        <v>2224</v>
      </c>
      <c r="I28" s="22">
        <v>881</v>
      </c>
      <c r="J28" s="22">
        <v>1509</v>
      </c>
      <c r="K28" s="22">
        <v>147</v>
      </c>
      <c r="L28" s="22">
        <v>1600</v>
      </c>
      <c r="M28" s="22">
        <v>1190</v>
      </c>
      <c r="N28" s="22">
        <v>1257</v>
      </c>
      <c r="O28" s="22">
        <v>319</v>
      </c>
      <c r="P28" s="22">
        <v>548</v>
      </c>
      <c r="Q28" s="22">
        <v>76</v>
      </c>
      <c r="R28" s="23">
        <v>36</v>
      </c>
      <c r="S28" s="24">
        <v>13690</v>
      </c>
      <c r="T28" s="25">
        <v>7049</v>
      </c>
    </row>
    <row r="29" spans="1:20" x14ac:dyDescent="0.25">
      <c r="A29" s="20" t="s">
        <v>11</v>
      </c>
      <c r="B29" s="21">
        <v>67</v>
      </c>
      <c r="C29" s="22">
        <v>39</v>
      </c>
      <c r="D29" s="22">
        <v>579</v>
      </c>
      <c r="E29" s="22">
        <v>2306</v>
      </c>
      <c r="F29" s="22">
        <v>1026</v>
      </c>
      <c r="G29" s="22">
        <v>3271</v>
      </c>
      <c r="H29" s="22">
        <v>4792</v>
      </c>
      <c r="I29" s="22">
        <v>1477</v>
      </c>
      <c r="J29" s="22">
        <v>3333</v>
      </c>
      <c r="K29" s="22">
        <v>313</v>
      </c>
      <c r="L29" s="22">
        <v>8140</v>
      </c>
      <c r="M29" s="22">
        <v>2964</v>
      </c>
      <c r="N29" s="22">
        <v>3801</v>
      </c>
      <c r="O29" s="22">
        <v>327</v>
      </c>
      <c r="P29" s="22">
        <v>1242</v>
      </c>
      <c r="Q29" s="22">
        <v>10</v>
      </c>
      <c r="R29" s="23">
        <v>0</v>
      </c>
      <c r="S29" s="24">
        <v>33687</v>
      </c>
      <c r="T29" s="25">
        <v>14078</v>
      </c>
    </row>
    <row r="30" spans="1:20" x14ac:dyDescent="0.25">
      <c r="A30" s="20" t="s">
        <v>12</v>
      </c>
      <c r="B30" s="21">
        <v>346</v>
      </c>
      <c r="C30" s="22">
        <v>106</v>
      </c>
      <c r="D30" s="22">
        <v>505</v>
      </c>
      <c r="E30" s="22">
        <v>428</v>
      </c>
      <c r="F30" s="22">
        <v>152</v>
      </c>
      <c r="G30" s="22">
        <v>841</v>
      </c>
      <c r="H30" s="22">
        <v>1690</v>
      </c>
      <c r="I30" s="22">
        <v>486</v>
      </c>
      <c r="J30" s="22">
        <v>1026</v>
      </c>
      <c r="K30" s="22">
        <v>66</v>
      </c>
      <c r="L30" s="22">
        <v>1260</v>
      </c>
      <c r="M30" s="22">
        <v>4113</v>
      </c>
      <c r="N30" s="22">
        <v>490</v>
      </c>
      <c r="O30" s="22">
        <v>36</v>
      </c>
      <c r="P30" s="22">
        <v>465</v>
      </c>
      <c r="Q30" s="22">
        <v>1</v>
      </c>
      <c r="R30" s="23">
        <v>0</v>
      </c>
      <c r="S30" s="24">
        <v>12011</v>
      </c>
      <c r="T30" s="25">
        <v>1731</v>
      </c>
    </row>
    <row r="31" spans="1:20" x14ac:dyDescent="0.25">
      <c r="A31" s="20" t="s">
        <v>13</v>
      </c>
      <c r="B31" s="21">
        <v>1324</v>
      </c>
      <c r="C31" s="22">
        <v>9</v>
      </c>
      <c r="D31" s="22">
        <v>1145</v>
      </c>
      <c r="E31" s="22">
        <v>1033</v>
      </c>
      <c r="F31" s="22">
        <v>87</v>
      </c>
      <c r="G31" s="22">
        <v>1660</v>
      </c>
      <c r="H31" s="22">
        <v>5607</v>
      </c>
      <c r="I31" s="22">
        <v>1081</v>
      </c>
      <c r="J31" s="22">
        <v>1720</v>
      </c>
      <c r="K31" s="22">
        <v>178</v>
      </c>
      <c r="L31" s="22">
        <v>2295</v>
      </c>
      <c r="M31" s="22">
        <v>9255</v>
      </c>
      <c r="N31" s="22">
        <v>2515</v>
      </c>
      <c r="O31" s="22">
        <v>4745</v>
      </c>
      <c r="P31" s="22">
        <v>519</v>
      </c>
      <c r="Q31" s="22">
        <v>12</v>
      </c>
      <c r="R31" s="23">
        <v>0</v>
      </c>
      <c r="S31" s="24">
        <v>33185</v>
      </c>
      <c r="T31" s="25">
        <v>13599</v>
      </c>
    </row>
    <row r="32" spans="1:20" x14ac:dyDescent="0.25">
      <c r="A32" s="20" t="s">
        <v>14</v>
      </c>
      <c r="B32" s="21">
        <v>2424</v>
      </c>
      <c r="C32" s="22">
        <v>262</v>
      </c>
      <c r="D32" s="22">
        <v>1033</v>
      </c>
      <c r="E32" s="22">
        <v>4216</v>
      </c>
      <c r="F32" s="22">
        <v>218</v>
      </c>
      <c r="G32" s="22">
        <v>3946</v>
      </c>
      <c r="H32" s="22">
        <v>12101</v>
      </c>
      <c r="I32" s="22">
        <v>1325</v>
      </c>
      <c r="J32" s="22">
        <v>6290</v>
      </c>
      <c r="K32" s="22">
        <v>409</v>
      </c>
      <c r="L32" s="22">
        <v>6839</v>
      </c>
      <c r="M32" s="22">
        <v>7413</v>
      </c>
      <c r="N32" s="22">
        <v>3957</v>
      </c>
      <c r="O32" s="22">
        <v>1154</v>
      </c>
      <c r="P32" s="22">
        <v>1077</v>
      </c>
      <c r="Q32" s="22">
        <v>390</v>
      </c>
      <c r="R32" s="23">
        <v>1</v>
      </c>
      <c r="S32" s="24">
        <v>53055</v>
      </c>
      <c r="T32" s="25">
        <v>25748</v>
      </c>
    </row>
    <row r="33" spans="1:20" x14ac:dyDescent="0.25">
      <c r="A33" s="20" t="s">
        <v>15</v>
      </c>
      <c r="B33" s="21">
        <v>534</v>
      </c>
      <c r="C33" s="22">
        <v>8</v>
      </c>
      <c r="D33" s="22">
        <v>177</v>
      </c>
      <c r="E33" s="22">
        <v>725</v>
      </c>
      <c r="F33" s="22">
        <v>48</v>
      </c>
      <c r="G33" s="22">
        <v>735</v>
      </c>
      <c r="H33" s="22">
        <v>3788</v>
      </c>
      <c r="I33" s="22">
        <v>1206</v>
      </c>
      <c r="J33" s="22">
        <v>967</v>
      </c>
      <c r="K33" s="22">
        <v>207</v>
      </c>
      <c r="L33" s="22">
        <v>6624</v>
      </c>
      <c r="M33" s="22">
        <v>2726</v>
      </c>
      <c r="N33" s="22">
        <v>6257</v>
      </c>
      <c r="O33" s="22">
        <v>124</v>
      </c>
      <c r="P33" s="22">
        <v>4923</v>
      </c>
      <c r="Q33" s="22">
        <v>16</v>
      </c>
      <c r="R33" s="23">
        <v>0</v>
      </c>
      <c r="S33" s="24">
        <v>29065</v>
      </c>
      <c r="T33" s="25">
        <v>9231</v>
      </c>
    </row>
    <row r="34" spans="1:20" x14ac:dyDescent="0.25">
      <c r="A34" s="20" t="s">
        <v>16</v>
      </c>
      <c r="B34" s="21">
        <v>14902</v>
      </c>
      <c r="C34" s="22">
        <v>7</v>
      </c>
      <c r="D34" s="22">
        <v>170</v>
      </c>
      <c r="E34" s="22">
        <v>8189</v>
      </c>
      <c r="F34" s="22">
        <v>460</v>
      </c>
      <c r="G34" s="22">
        <v>4763</v>
      </c>
      <c r="H34" s="22">
        <v>11010</v>
      </c>
      <c r="I34" s="22">
        <v>1114</v>
      </c>
      <c r="J34" s="22">
        <v>3649</v>
      </c>
      <c r="K34" s="22">
        <v>516</v>
      </c>
      <c r="L34" s="22">
        <v>5182</v>
      </c>
      <c r="M34" s="22">
        <v>10913</v>
      </c>
      <c r="N34" s="22">
        <v>4399</v>
      </c>
      <c r="O34" s="22">
        <v>1015</v>
      </c>
      <c r="P34" s="22">
        <v>3287</v>
      </c>
      <c r="Q34" s="22">
        <v>14</v>
      </c>
      <c r="R34" s="23">
        <v>0</v>
      </c>
      <c r="S34" s="24">
        <v>69590</v>
      </c>
      <c r="T34" s="25">
        <v>19402</v>
      </c>
    </row>
    <row r="35" spans="1:20" x14ac:dyDescent="0.25">
      <c r="A35" s="20" t="s">
        <v>17</v>
      </c>
      <c r="B35" s="21">
        <v>11718</v>
      </c>
      <c r="C35" s="22">
        <v>499</v>
      </c>
      <c r="D35" s="22">
        <v>577</v>
      </c>
      <c r="E35" s="22">
        <v>14616</v>
      </c>
      <c r="F35" s="22">
        <v>727</v>
      </c>
      <c r="G35" s="22">
        <v>6362</v>
      </c>
      <c r="H35" s="22">
        <v>19375</v>
      </c>
      <c r="I35" s="22">
        <v>3770</v>
      </c>
      <c r="J35" s="22">
        <v>7576</v>
      </c>
      <c r="K35" s="22">
        <v>1325</v>
      </c>
      <c r="L35" s="22">
        <v>13940</v>
      </c>
      <c r="M35" s="22">
        <v>17178</v>
      </c>
      <c r="N35" s="22">
        <v>8156</v>
      </c>
      <c r="O35" s="22">
        <v>1583</v>
      </c>
      <c r="P35" s="22">
        <v>4109</v>
      </c>
      <c r="Q35" s="22">
        <v>47</v>
      </c>
      <c r="R35" s="23">
        <v>0</v>
      </c>
      <c r="S35" s="24">
        <v>111558</v>
      </c>
      <c r="T35" s="25">
        <v>45123</v>
      </c>
    </row>
    <row r="36" spans="1:20" x14ac:dyDescent="0.25">
      <c r="A36" s="20" t="s">
        <v>18</v>
      </c>
      <c r="B36" s="21">
        <v>6533</v>
      </c>
      <c r="C36" s="22">
        <v>82</v>
      </c>
      <c r="D36" s="22">
        <v>154</v>
      </c>
      <c r="E36" s="22">
        <v>3106</v>
      </c>
      <c r="F36" s="22">
        <v>75</v>
      </c>
      <c r="G36" s="22">
        <v>2953</v>
      </c>
      <c r="H36" s="22">
        <v>7521</v>
      </c>
      <c r="I36" s="22">
        <v>809</v>
      </c>
      <c r="J36" s="22">
        <v>4544</v>
      </c>
      <c r="K36" s="22">
        <v>181</v>
      </c>
      <c r="L36" s="22">
        <v>4155</v>
      </c>
      <c r="M36" s="22">
        <v>16749</v>
      </c>
      <c r="N36" s="22">
        <v>10299</v>
      </c>
      <c r="O36" s="22">
        <v>1242</v>
      </c>
      <c r="P36" s="22">
        <v>1303</v>
      </c>
      <c r="Q36" s="22">
        <v>41</v>
      </c>
      <c r="R36" s="23">
        <v>0</v>
      </c>
      <c r="S36" s="24">
        <v>59747</v>
      </c>
      <c r="T36" s="25">
        <v>17881</v>
      </c>
    </row>
    <row r="37" spans="1:20" x14ac:dyDescent="0.25">
      <c r="A37" s="20" t="s">
        <v>19</v>
      </c>
      <c r="B37" s="21">
        <v>3783</v>
      </c>
      <c r="C37" s="22">
        <v>354</v>
      </c>
      <c r="D37" s="22">
        <v>64</v>
      </c>
      <c r="E37" s="22">
        <v>3525</v>
      </c>
      <c r="F37" s="22">
        <v>130</v>
      </c>
      <c r="G37" s="22">
        <v>642</v>
      </c>
      <c r="H37" s="22">
        <v>3167</v>
      </c>
      <c r="I37" s="22">
        <v>292</v>
      </c>
      <c r="J37" s="22">
        <v>1005</v>
      </c>
      <c r="K37" s="22">
        <v>150</v>
      </c>
      <c r="L37" s="22">
        <v>1557</v>
      </c>
      <c r="M37" s="22">
        <v>5141</v>
      </c>
      <c r="N37" s="22">
        <v>1063</v>
      </c>
      <c r="O37" s="22">
        <v>107</v>
      </c>
      <c r="P37" s="22">
        <v>415</v>
      </c>
      <c r="Q37" s="22">
        <v>2</v>
      </c>
      <c r="R37" s="23">
        <v>0</v>
      </c>
      <c r="S37" s="24">
        <v>21397</v>
      </c>
      <c r="T37" s="25">
        <v>6328</v>
      </c>
    </row>
    <row r="38" spans="1:20" x14ac:dyDescent="0.25">
      <c r="A38" s="20" t="s">
        <v>20</v>
      </c>
      <c r="B38" s="21">
        <v>4632</v>
      </c>
      <c r="C38" s="22">
        <v>5260</v>
      </c>
      <c r="D38" s="22">
        <v>284</v>
      </c>
      <c r="E38" s="22">
        <v>6891</v>
      </c>
      <c r="F38" s="22">
        <v>501</v>
      </c>
      <c r="G38" s="22">
        <v>2277</v>
      </c>
      <c r="H38" s="22">
        <v>13299</v>
      </c>
      <c r="I38" s="22">
        <v>1814</v>
      </c>
      <c r="J38" s="22">
        <v>5271</v>
      </c>
      <c r="K38" s="22">
        <v>236</v>
      </c>
      <c r="L38" s="22">
        <v>7463</v>
      </c>
      <c r="M38" s="22">
        <v>11703</v>
      </c>
      <c r="N38" s="22">
        <v>10329</v>
      </c>
      <c r="O38" s="22">
        <v>1952</v>
      </c>
      <c r="P38" s="22">
        <v>2179</v>
      </c>
      <c r="Q38" s="22">
        <v>50</v>
      </c>
      <c r="R38" s="23">
        <v>18</v>
      </c>
      <c r="S38" s="24">
        <v>74159</v>
      </c>
      <c r="T38" s="25">
        <v>16571</v>
      </c>
    </row>
    <row r="39" spans="1:20" x14ac:dyDescent="0.25">
      <c r="A39" s="20" t="s">
        <v>21</v>
      </c>
      <c r="B39" s="21">
        <v>22</v>
      </c>
      <c r="C39" s="22">
        <v>362</v>
      </c>
      <c r="D39" s="22">
        <v>11</v>
      </c>
      <c r="E39" s="22">
        <v>190</v>
      </c>
      <c r="F39" s="22">
        <v>1</v>
      </c>
      <c r="G39" s="22">
        <v>206</v>
      </c>
      <c r="H39" s="22">
        <v>881</v>
      </c>
      <c r="I39" s="22">
        <v>60</v>
      </c>
      <c r="J39" s="22">
        <v>409</v>
      </c>
      <c r="K39" s="22">
        <v>8</v>
      </c>
      <c r="L39" s="22">
        <v>231</v>
      </c>
      <c r="M39" s="22">
        <v>1899</v>
      </c>
      <c r="N39" s="22">
        <v>419</v>
      </c>
      <c r="O39" s="22">
        <v>98</v>
      </c>
      <c r="P39" s="22">
        <v>273</v>
      </c>
      <c r="Q39" s="22">
        <v>0</v>
      </c>
      <c r="R39" s="23">
        <v>0</v>
      </c>
      <c r="S39" s="24">
        <v>5070</v>
      </c>
      <c r="T39" s="25">
        <v>859</v>
      </c>
    </row>
    <row r="40" spans="1:20" x14ac:dyDescent="0.25">
      <c r="A40" s="20" t="s">
        <v>22</v>
      </c>
      <c r="B40" s="21">
        <v>409</v>
      </c>
      <c r="C40" s="22">
        <v>186</v>
      </c>
      <c r="D40" s="22">
        <v>63</v>
      </c>
      <c r="E40" s="22">
        <v>998</v>
      </c>
      <c r="F40" s="22">
        <v>6</v>
      </c>
      <c r="G40" s="22">
        <v>391</v>
      </c>
      <c r="H40" s="22">
        <v>3389</v>
      </c>
      <c r="I40" s="22">
        <v>685</v>
      </c>
      <c r="J40" s="22">
        <v>839</v>
      </c>
      <c r="K40" s="22">
        <v>93</v>
      </c>
      <c r="L40" s="22">
        <v>3647</v>
      </c>
      <c r="M40" s="22">
        <v>1093</v>
      </c>
      <c r="N40" s="22">
        <v>1213</v>
      </c>
      <c r="O40" s="22">
        <v>2403</v>
      </c>
      <c r="P40" s="22">
        <v>609</v>
      </c>
      <c r="Q40" s="22">
        <v>1</v>
      </c>
      <c r="R40" s="23">
        <v>7</v>
      </c>
      <c r="S40" s="24">
        <v>16032</v>
      </c>
      <c r="T40" s="25">
        <v>5607</v>
      </c>
    </row>
    <row r="41" spans="1:20" ht="15.75" thickBot="1" x14ac:dyDescent="0.3">
      <c r="A41" s="26" t="s">
        <v>23</v>
      </c>
      <c r="B41" s="27">
        <v>12265</v>
      </c>
      <c r="C41" s="28">
        <v>1358</v>
      </c>
      <c r="D41" s="28">
        <v>4823</v>
      </c>
      <c r="E41" s="28">
        <v>53912</v>
      </c>
      <c r="F41" s="28">
        <v>1668</v>
      </c>
      <c r="G41" s="28">
        <v>22358</v>
      </c>
      <c r="H41" s="28">
        <v>165044</v>
      </c>
      <c r="I41" s="28">
        <v>22856</v>
      </c>
      <c r="J41" s="28">
        <v>47155</v>
      </c>
      <c r="K41" s="28">
        <v>10761</v>
      </c>
      <c r="L41" s="28">
        <v>94375</v>
      </c>
      <c r="M41" s="28">
        <v>36731</v>
      </c>
      <c r="N41" s="28">
        <v>36775</v>
      </c>
      <c r="O41" s="28">
        <v>29907</v>
      </c>
      <c r="P41" s="28">
        <v>22291</v>
      </c>
      <c r="Q41" s="28">
        <v>486</v>
      </c>
      <c r="R41" s="29">
        <v>5</v>
      </c>
      <c r="S41" s="30">
        <v>562770</v>
      </c>
      <c r="T41" s="31">
        <v>70379</v>
      </c>
    </row>
    <row r="42" spans="1:20" ht="15.75" thickBot="1" x14ac:dyDescent="0.3">
      <c r="A42" s="32" t="s">
        <v>24</v>
      </c>
      <c r="B42" s="33">
        <v>59318</v>
      </c>
      <c r="C42" s="33">
        <v>8854</v>
      </c>
      <c r="D42" s="33">
        <v>10192</v>
      </c>
      <c r="E42" s="33">
        <v>102060</v>
      </c>
      <c r="F42" s="33">
        <v>5481</v>
      </c>
      <c r="G42" s="33">
        <v>52842</v>
      </c>
      <c r="H42" s="33">
        <v>258932</v>
      </c>
      <c r="I42" s="33">
        <v>38819</v>
      </c>
      <c r="J42" s="33">
        <v>85997</v>
      </c>
      <c r="K42" s="33">
        <v>14707</v>
      </c>
      <c r="L42" s="33">
        <v>159218</v>
      </c>
      <c r="M42" s="33">
        <v>129699</v>
      </c>
      <c r="N42" s="33">
        <v>91669</v>
      </c>
      <c r="O42" s="33">
        <v>45119</v>
      </c>
      <c r="P42" s="33">
        <v>43630</v>
      </c>
      <c r="Q42" s="33">
        <v>1156</v>
      </c>
      <c r="R42" s="33">
        <v>67</v>
      </c>
      <c r="S42" s="34">
        <v>1107760</v>
      </c>
      <c r="T42" s="33">
        <v>257614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61</v>
      </c>
      <c r="C48" s="16">
        <v>30</v>
      </c>
      <c r="D48" s="16">
        <v>0</v>
      </c>
      <c r="E48" s="16">
        <v>55</v>
      </c>
      <c r="F48" s="16">
        <v>0</v>
      </c>
      <c r="G48" s="16">
        <v>23</v>
      </c>
      <c r="H48" s="16">
        <v>53</v>
      </c>
      <c r="I48" s="16">
        <v>1792</v>
      </c>
      <c r="J48" s="16">
        <v>23</v>
      </c>
      <c r="K48" s="16">
        <v>0</v>
      </c>
      <c r="L48" s="16">
        <v>69</v>
      </c>
      <c r="M48" s="16">
        <v>0</v>
      </c>
      <c r="N48" s="16">
        <v>57</v>
      </c>
      <c r="O48" s="16">
        <v>0</v>
      </c>
      <c r="P48" s="16">
        <v>2</v>
      </c>
      <c r="Q48" s="16">
        <v>0</v>
      </c>
      <c r="R48" s="17">
        <v>0</v>
      </c>
      <c r="S48" s="18">
        <v>2165</v>
      </c>
      <c r="T48" s="19">
        <v>145</v>
      </c>
    </row>
    <row r="49" spans="1:20" x14ac:dyDescent="0.25">
      <c r="A49" s="20" t="s">
        <v>10</v>
      </c>
      <c r="B49" s="21">
        <v>26</v>
      </c>
      <c r="C49" s="22">
        <v>0</v>
      </c>
      <c r="D49" s="22">
        <v>0</v>
      </c>
      <c r="E49" s="22">
        <v>62</v>
      </c>
      <c r="F49" s="22">
        <v>0</v>
      </c>
      <c r="G49" s="22">
        <v>12</v>
      </c>
      <c r="H49" s="22">
        <v>401</v>
      </c>
      <c r="I49" s="22">
        <v>18</v>
      </c>
      <c r="J49" s="22">
        <v>514</v>
      </c>
      <c r="K49" s="22">
        <v>7</v>
      </c>
      <c r="L49" s="22">
        <v>403</v>
      </c>
      <c r="M49" s="22">
        <v>0</v>
      </c>
      <c r="N49" s="22">
        <v>119</v>
      </c>
      <c r="O49" s="22">
        <v>0</v>
      </c>
      <c r="P49" s="22">
        <v>44</v>
      </c>
      <c r="Q49" s="22">
        <v>20</v>
      </c>
      <c r="R49" s="23">
        <v>0</v>
      </c>
      <c r="S49" s="24">
        <v>1626</v>
      </c>
      <c r="T49" s="25">
        <v>191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118</v>
      </c>
      <c r="E50" s="22">
        <v>488</v>
      </c>
      <c r="F50" s="22">
        <v>0</v>
      </c>
      <c r="G50" s="22">
        <v>386</v>
      </c>
      <c r="H50" s="22">
        <v>802</v>
      </c>
      <c r="I50" s="22">
        <v>156</v>
      </c>
      <c r="J50" s="22">
        <v>283</v>
      </c>
      <c r="K50" s="22">
        <v>7</v>
      </c>
      <c r="L50" s="22">
        <v>636</v>
      </c>
      <c r="M50" s="22">
        <v>0</v>
      </c>
      <c r="N50" s="22">
        <v>112</v>
      </c>
      <c r="O50" s="22">
        <v>1</v>
      </c>
      <c r="P50" s="22">
        <v>39</v>
      </c>
      <c r="Q50" s="22">
        <v>8</v>
      </c>
      <c r="R50" s="23">
        <v>0</v>
      </c>
      <c r="S50" s="24">
        <v>3042</v>
      </c>
      <c r="T50" s="25">
        <v>221</v>
      </c>
    </row>
    <row r="51" spans="1:20" x14ac:dyDescent="0.25">
      <c r="A51" s="20" t="s">
        <v>12</v>
      </c>
      <c r="B51" s="21">
        <v>57</v>
      </c>
      <c r="C51" s="22">
        <v>0</v>
      </c>
      <c r="D51" s="22">
        <v>28</v>
      </c>
      <c r="E51" s="22">
        <v>88</v>
      </c>
      <c r="F51" s="22">
        <v>6</v>
      </c>
      <c r="G51" s="22">
        <v>395</v>
      </c>
      <c r="H51" s="22">
        <v>339</v>
      </c>
      <c r="I51" s="22">
        <v>104</v>
      </c>
      <c r="J51" s="22">
        <v>204</v>
      </c>
      <c r="K51" s="22">
        <v>14</v>
      </c>
      <c r="L51" s="22">
        <v>293</v>
      </c>
      <c r="M51" s="22">
        <v>109</v>
      </c>
      <c r="N51" s="22">
        <v>211</v>
      </c>
      <c r="O51" s="22">
        <v>33</v>
      </c>
      <c r="P51" s="22">
        <v>32</v>
      </c>
      <c r="Q51" s="22">
        <v>0</v>
      </c>
      <c r="R51" s="23">
        <v>0</v>
      </c>
      <c r="S51" s="24">
        <v>1913</v>
      </c>
      <c r="T51" s="25">
        <v>135</v>
      </c>
    </row>
    <row r="52" spans="1:20" x14ac:dyDescent="0.25">
      <c r="A52" s="20" t="s">
        <v>13</v>
      </c>
      <c r="B52" s="21">
        <v>283</v>
      </c>
      <c r="C52" s="22">
        <v>3</v>
      </c>
      <c r="D52" s="22">
        <v>60</v>
      </c>
      <c r="E52" s="22">
        <v>1178</v>
      </c>
      <c r="F52" s="22">
        <v>11</v>
      </c>
      <c r="G52" s="22">
        <v>346</v>
      </c>
      <c r="H52" s="22">
        <v>843</v>
      </c>
      <c r="I52" s="22">
        <v>139</v>
      </c>
      <c r="J52" s="22">
        <v>400</v>
      </c>
      <c r="K52" s="22">
        <v>0</v>
      </c>
      <c r="L52" s="22">
        <v>2175</v>
      </c>
      <c r="M52" s="22">
        <v>0</v>
      </c>
      <c r="N52" s="22">
        <v>389</v>
      </c>
      <c r="O52" s="22">
        <v>35</v>
      </c>
      <c r="P52" s="22">
        <v>193</v>
      </c>
      <c r="Q52" s="22">
        <v>2</v>
      </c>
      <c r="R52" s="23">
        <v>0</v>
      </c>
      <c r="S52" s="24">
        <v>6057</v>
      </c>
      <c r="T52" s="25">
        <v>2398</v>
      </c>
    </row>
    <row r="53" spans="1:20" x14ac:dyDescent="0.25">
      <c r="A53" s="20" t="s">
        <v>14</v>
      </c>
      <c r="B53" s="21">
        <v>7260</v>
      </c>
      <c r="C53" s="22">
        <v>207</v>
      </c>
      <c r="D53" s="22">
        <v>573</v>
      </c>
      <c r="E53" s="22">
        <v>9611</v>
      </c>
      <c r="F53" s="22">
        <v>1394</v>
      </c>
      <c r="G53" s="22">
        <v>4240</v>
      </c>
      <c r="H53" s="22">
        <v>13393</v>
      </c>
      <c r="I53" s="22">
        <v>3897</v>
      </c>
      <c r="J53" s="22">
        <v>10338</v>
      </c>
      <c r="K53" s="22">
        <v>369</v>
      </c>
      <c r="L53" s="22">
        <v>11199</v>
      </c>
      <c r="M53" s="22">
        <v>6532</v>
      </c>
      <c r="N53" s="22">
        <v>13842</v>
      </c>
      <c r="O53" s="22">
        <v>1860</v>
      </c>
      <c r="P53" s="22">
        <v>5481</v>
      </c>
      <c r="Q53" s="22">
        <v>988</v>
      </c>
      <c r="R53" s="23">
        <v>7</v>
      </c>
      <c r="S53" s="24">
        <v>91191</v>
      </c>
      <c r="T53" s="25">
        <v>27962</v>
      </c>
    </row>
    <row r="54" spans="1:20" x14ac:dyDescent="0.25">
      <c r="A54" s="20" t="s">
        <v>15</v>
      </c>
      <c r="B54" s="21">
        <v>2956</v>
      </c>
      <c r="C54" s="22">
        <v>0</v>
      </c>
      <c r="D54" s="22">
        <v>119</v>
      </c>
      <c r="E54" s="22">
        <v>2059</v>
      </c>
      <c r="F54" s="22">
        <v>47</v>
      </c>
      <c r="G54" s="22">
        <v>238</v>
      </c>
      <c r="H54" s="22">
        <v>2584</v>
      </c>
      <c r="I54" s="22">
        <v>172</v>
      </c>
      <c r="J54" s="22">
        <v>402</v>
      </c>
      <c r="K54" s="22">
        <v>7</v>
      </c>
      <c r="L54" s="22">
        <v>1034</v>
      </c>
      <c r="M54" s="22">
        <v>1155</v>
      </c>
      <c r="N54" s="22">
        <v>1179</v>
      </c>
      <c r="O54" s="22">
        <v>150</v>
      </c>
      <c r="P54" s="22">
        <v>248</v>
      </c>
      <c r="Q54" s="22">
        <v>0</v>
      </c>
      <c r="R54" s="23">
        <v>0</v>
      </c>
      <c r="S54" s="24">
        <v>12350</v>
      </c>
      <c r="T54" s="25">
        <v>8241</v>
      </c>
    </row>
    <row r="55" spans="1:20" x14ac:dyDescent="0.25">
      <c r="A55" s="20" t="s">
        <v>16</v>
      </c>
      <c r="B55" s="21">
        <v>1317</v>
      </c>
      <c r="C55" s="22">
        <v>0</v>
      </c>
      <c r="D55" s="22">
        <v>17</v>
      </c>
      <c r="E55" s="22">
        <v>1386</v>
      </c>
      <c r="F55" s="22">
        <v>4</v>
      </c>
      <c r="G55" s="22">
        <v>406</v>
      </c>
      <c r="H55" s="22">
        <v>1246</v>
      </c>
      <c r="I55" s="22">
        <v>180</v>
      </c>
      <c r="J55" s="22">
        <v>615</v>
      </c>
      <c r="K55" s="22">
        <v>11</v>
      </c>
      <c r="L55" s="22">
        <v>635</v>
      </c>
      <c r="M55" s="22">
        <v>0</v>
      </c>
      <c r="N55" s="22">
        <v>326</v>
      </c>
      <c r="O55" s="22">
        <v>26</v>
      </c>
      <c r="P55" s="22">
        <v>189</v>
      </c>
      <c r="Q55" s="22">
        <v>5</v>
      </c>
      <c r="R55" s="23">
        <v>0</v>
      </c>
      <c r="S55" s="24">
        <v>6363</v>
      </c>
      <c r="T55" s="25">
        <v>3974</v>
      </c>
    </row>
    <row r="56" spans="1:20" x14ac:dyDescent="0.25">
      <c r="A56" s="20" t="s">
        <v>17</v>
      </c>
      <c r="B56" s="21">
        <v>2624</v>
      </c>
      <c r="C56" s="22">
        <v>585</v>
      </c>
      <c r="D56" s="22">
        <v>183</v>
      </c>
      <c r="E56" s="22">
        <v>3553</v>
      </c>
      <c r="F56" s="22">
        <v>15</v>
      </c>
      <c r="G56" s="22">
        <v>1584</v>
      </c>
      <c r="H56" s="22">
        <v>1744</v>
      </c>
      <c r="I56" s="22">
        <v>1039</v>
      </c>
      <c r="J56" s="22">
        <v>976</v>
      </c>
      <c r="K56" s="22">
        <v>137</v>
      </c>
      <c r="L56" s="22">
        <v>2537</v>
      </c>
      <c r="M56" s="22">
        <v>3306</v>
      </c>
      <c r="N56" s="22">
        <v>1985</v>
      </c>
      <c r="O56" s="22">
        <v>180</v>
      </c>
      <c r="P56" s="22">
        <v>1162</v>
      </c>
      <c r="Q56" s="22">
        <v>15</v>
      </c>
      <c r="R56" s="23">
        <v>0</v>
      </c>
      <c r="S56" s="24">
        <v>21625</v>
      </c>
      <c r="T56" s="25">
        <v>22034</v>
      </c>
    </row>
    <row r="57" spans="1:20" x14ac:dyDescent="0.25">
      <c r="A57" s="20" t="s">
        <v>18</v>
      </c>
      <c r="B57" s="21">
        <v>3399</v>
      </c>
      <c r="C57" s="22">
        <v>24</v>
      </c>
      <c r="D57" s="22">
        <v>137</v>
      </c>
      <c r="E57" s="22">
        <v>10978</v>
      </c>
      <c r="F57" s="22">
        <v>92</v>
      </c>
      <c r="G57" s="22">
        <v>1264</v>
      </c>
      <c r="H57" s="22">
        <v>2012</v>
      </c>
      <c r="I57" s="22">
        <v>328</v>
      </c>
      <c r="J57" s="22">
        <v>822</v>
      </c>
      <c r="K57" s="22">
        <v>16</v>
      </c>
      <c r="L57" s="22">
        <v>1357</v>
      </c>
      <c r="M57" s="22">
        <v>901</v>
      </c>
      <c r="N57" s="22">
        <v>1003</v>
      </c>
      <c r="O57" s="22">
        <v>108</v>
      </c>
      <c r="P57" s="22">
        <v>315</v>
      </c>
      <c r="Q57" s="22">
        <v>75</v>
      </c>
      <c r="R57" s="23">
        <v>12</v>
      </c>
      <c r="S57" s="24">
        <v>22843</v>
      </c>
      <c r="T57" s="25">
        <v>18899</v>
      </c>
    </row>
    <row r="58" spans="1:20" x14ac:dyDescent="0.25">
      <c r="A58" s="20" t="s">
        <v>19</v>
      </c>
      <c r="B58" s="21">
        <v>579</v>
      </c>
      <c r="C58" s="22">
        <v>36</v>
      </c>
      <c r="D58" s="22">
        <v>7</v>
      </c>
      <c r="E58" s="22">
        <v>2062</v>
      </c>
      <c r="F58" s="22">
        <v>30</v>
      </c>
      <c r="G58" s="22">
        <v>205</v>
      </c>
      <c r="H58" s="22">
        <v>466</v>
      </c>
      <c r="I58" s="22">
        <v>140</v>
      </c>
      <c r="J58" s="22">
        <v>276</v>
      </c>
      <c r="K58" s="22">
        <v>1</v>
      </c>
      <c r="L58" s="22">
        <v>372</v>
      </c>
      <c r="M58" s="22">
        <v>0</v>
      </c>
      <c r="N58" s="22">
        <v>107</v>
      </c>
      <c r="O58" s="22">
        <v>12</v>
      </c>
      <c r="P58" s="22">
        <v>88</v>
      </c>
      <c r="Q58" s="22">
        <v>12</v>
      </c>
      <c r="R58" s="23">
        <v>0</v>
      </c>
      <c r="S58" s="24">
        <v>4393</v>
      </c>
      <c r="T58" s="25">
        <v>5954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6</v>
      </c>
      <c r="F60" s="22">
        <v>0</v>
      </c>
      <c r="G60" s="22">
        <v>6</v>
      </c>
      <c r="H60" s="22">
        <v>17</v>
      </c>
      <c r="I60" s="22">
        <v>22</v>
      </c>
      <c r="J60" s="22">
        <v>13</v>
      </c>
      <c r="K60" s="22">
        <v>0</v>
      </c>
      <c r="L60" s="22">
        <v>90</v>
      </c>
      <c r="M60" s="22">
        <v>0</v>
      </c>
      <c r="N60" s="22">
        <v>4</v>
      </c>
      <c r="O60" s="22">
        <v>0</v>
      </c>
      <c r="P60" s="22">
        <v>5</v>
      </c>
      <c r="Q60" s="22">
        <v>0</v>
      </c>
      <c r="R60" s="23">
        <v>0</v>
      </c>
      <c r="S60" s="24">
        <v>163</v>
      </c>
      <c r="T60" s="25">
        <v>46</v>
      </c>
    </row>
    <row r="61" spans="1:20" x14ac:dyDescent="0.25">
      <c r="A61" s="20" t="s">
        <v>22</v>
      </c>
      <c r="B61" s="21">
        <v>165</v>
      </c>
      <c r="C61" s="22">
        <v>0</v>
      </c>
      <c r="D61" s="22">
        <v>0</v>
      </c>
      <c r="E61" s="22">
        <v>32</v>
      </c>
      <c r="F61" s="22">
        <v>0</v>
      </c>
      <c r="G61" s="22">
        <v>89</v>
      </c>
      <c r="H61" s="22">
        <v>106</v>
      </c>
      <c r="I61" s="22">
        <v>183</v>
      </c>
      <c r="J61" s="22">
        <v>8</v>
      </c>
      <c r="K61" s="22">
        <v>0</v>
      </c>
      <c r="L61" s="22">
        <v>55</v>
      </c>
      <c r="M61" s="22">
        <v>0</v>
      </c>
      <c r="N61" s="22">
        <v>28</v>
      </c>
      <c r="O61" s="22">
        <v>9</v>
      </c>
      <c r="P61" s="22">
        <v>7</v>
      </c>
      <c r="Q61" s="22">
        <v>1</v>
      </c>
      <c r="R61" s="23">
        <v>0</v>
      </c>
      <c r="S61" s="24">
        <v>683</v>
      </c>
      <c r="T61" s="25">
        <v>4669</v>
      </c>
    </row>
    <row r="62" spans="1:20" ht="15.75" thickBot="1" x14ac:dyDescent="0.3">
      <c r="A62" s="26" t="s">
        <v>23</v>
      </c>
      <c r="B62" s="27">
        <v>8131</v>
      </c>
      <c r="C62" s="28">
        <v>15</v>
      </c>
      <c r="D62" s="28">
        <v>106</v>
      </c>
      <c r="E62" s="28">
        <v>33621</v>
      </c>
      <c r="F62" s="28">
        <v>245</v>
      </c>
      <c r="G62" s="28">
        <v>6484</v>
      </c>
      <c r="H62" s="28">
        <v>26528</v>
      </c>
      <c r="I62" s="28">
        <v>7829</v>
      </c>
      <c r="J62" s="28">
        <v>9190</v>
      </c>
      <c r="K62" s="28">
        <v>917</v>
      </c>
      <c r="L62" s="28">
        <v>22005</v>
      </c>
      <c r="M62" s="28">
        <v>1796</v>
      </c>
      <c r="N62" s="28">
        <v>8586</v>
      </c>
      <c r="O62" s="28">
        <v>3551</v>
      </c>
      <c r="P62" s="28">
        <v>11474</v>
      </c>
      <c r="Q62" s="28">
        <v>1059</v>
      </c>
      <c r="R62" s="29">
        <v>10</v>
      </c>
      <c r="S62" s="30">
        <v>141547</v>
      </c>
      <c r="T62" s="31">
        <v>33656</v>
      </c>
    </row>
    <row r="63" spans="1:20" ht="15.75" thickBot="1" x14ac:dyDescent="0.3">
      <c r="A63" s="32" t="s">
        <v>24</v>
      </c>
      <c r="B63" s="33">
        <v>26858</v>
      </c>
      <c r="C63" s="33">
        <v>906</v>
      </c>
      <c r="D63" s="33">
        <v>1348</v>
      </c>
      <c r="E63" s="33">
        <v>65179</v>
      </c>
      <c r="F63" s="33">
        <v>1844</v>
      </c>
      <c r="G63" s="33">
        <v>15678</v>
      </c>
      <c r="H63" s="33">
        <v>50534</v>
      </c>
      <c r="I63" s="33">
        <v>15999</v>
      </c>
      <c r="J63" s="33">
        <v>24064</v>
      </c>
      <c r="K63" s="33">
        <v>1486</v>
      </c>
      <c r="L63" s="33">
        <v>42860</v>
      </c>
      <c r="M63" s="33">
        <v>13799</v>
      </c>
      <c r="N63" s="33">
        <v>27948</v>
      </c>
      <c r="O63" s="33">
        <v>5965</v>
      </c>
      <c r="P63" s="33">
        <v>19279</v>
      </c>
      <c r="Q63" s="33">
        <v>2185</v>
      </c>
      <c r="R63" s="33">
        <v>29</v>
      </c>
      <c r="S63" s="34">
        <v>315961</v>
      </c>
      <c r="T63" s="33">
        <v>128525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7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30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442</v>
      </c>
    </row>
    <row r="74" spans="1:20" x14ac:dyDescent="0.25">
      <c r="A74" s="20" t="s">
        <v>14</v>
      </c>
      <c r="B74" s="21">
        <v>127</v>
      </c>
      <c r="C74" s="22">
        <v>0</v>
      </c>
      <c r="D74" s="22">
        <v>28</v>
      </c>
      <c r="E74" s="22">
        <v>168</v>
      </c>
      <c r="F74" s="22">
        <v>55</v>
      </c>
      <c r="G74" s="22">
        <v>268</v>
      </c>
      <c r="H74" s="22">
        <v>747</v>
      </c>
      <c r="I74" s="22">
        <v>0</v>
      </c>
      <c r="J74" s="22">
        <v>201</v>
      </c>
      <c r="K74" s="22">
        <v>83</v>
      </c>
      <c r="L74" s="22">
        <v>0</v>
      </c>
      <c r="M74" s="22">
        <v>0</v>
      </c>
      <c r="N74" s="22">
        <v>0</v>
      </c>
      <c r="O74" s="22">
        <v>158</v>
      </c>
      <c r="P74" s="22">
        <v>79</v>
      </c>
      <c r="Q74" s="22">
        <v>0</v>
      </c>
      <c r="R74" s="23">
        <v>0</v>
      </c>
      <c r="S74" s="24">
        <v>1914</v>
      </c>
      <c r="T74" s="25">
        <v>1923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2022</v>
      </c>
    </row>
    <row r="76" spans="1:20" x14ac:dyDescent="0.25">
      <c r="A76" s="20" t="s">
        <v>16</v>
      </c>
      <c r="B76" s="21">
        <v>1651</v>
      </c>
      <c r="C76" s="22">
        <v>0</v>
      </c>
      <c r="D76" s="22">
        <v>12</v>
      </c>
      <c r="E76" s="22">
        <v>193</v>
      </c>
      <c r="F76" s="22">
        <v>54</v>
      </c>
      <c r="G76" s="22">
        <v>55</v>
      </c>
      <c r="H76" s="22">
        <v>488</v>
      </c>
      <c r="I76" s="22">
        <v>0</v>
      </c>
      <c r="J76" s="22">
        <v>157</v>
      </c>
      <c r="K76" s="22">
        <v>58</v>
      </c>
      <c r="L76" s="22">
        <v>0</v>
      </c>
      <c r="M76" s="22">
        <v>0</v>
      </c>
      <c r="N76" s="22">
        <v>0</v>
      </c>
      <c r="O76" s="22">
        <v>198</v>
      </c>
      <c r="P76" s="22">
        <v>23</v>
      </c>
      <c r="Q76" s="22">
        <v>0</v>
      </c>
      <c r="R76" s="23">
        <v>0</v>
      </c>
      <c r="S76" s="24">
        <v>2889</v>
      </c>
      <c r="T76" s="25">
        <v>4444</v>
      </c>
    </row>
    <row r="77" spans="1:20" x14ac:dyDescent="0.25">
      <c r="A77" s="20" t="s">
        <v>17</v>
      </c>
      <c r="B77" s="21">
        <v>523</v>
      </c>
      <c r="C77" s="22">
        <v>0</v>
      </c>
      <c r="D77" s="22">
        <v>222</v>
      </c>
      <c r="E77" s="22">
        <v>1149</v>
      </c>
      <c r="F77" s="22">
        <v>642</v>
      </c>
      <c r="G77" s="22">
        <v>1685</v>
      </c>
      <c r="H77" s="22">
        <v>2396</v>
      </c>
      <c r="I77" s="22">
        <v>0</v>
      </c>
      <c r="J77" s="22">
        <v>806</v>
      </c>
      <c r="K77" s="22">
        <v>639</v>
      </c>
      <c r="L77" s="22">
        <v>0</v>
      </c>
      <c r="M77" s="22">
        <v>0</v>
      </c>
      <c r="N77" s="22">
        <v>0</v>
      </c>
      <c r="O77" s="22">
        <v>1114</v>
      </c>
      <c r="P77" s="22">
        <v>360</v>
      </c>
      <c r="Q77" s="22">
        <v>0</v>
      </c>
      <c r="R77" s="23">
        <v>0</v>
      </c>
      <c r="S77" s="24">
        <v>9536</v>
      </c>
      <c r="T77" s="25">
        <v>5130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347</v>
      </c>
    </row>
    <row r="79" spans="1:20" x14ac:dyDescent="0.25">
      <c r="A79" s="20" t="s">
        <v>19</v>
      </c>
      <c r="B79" s="21">
        <v>676</v>
      </c>
      <c r="C79" s="22">
        <v>0</v>
      </c>
      <c r="D79" s="22">
        <v>17</v>
      </c>
      <c r="E79" s="22">
        <v>795</v>
      </c>
      <c r="F79" s="22">
        <v>433</v>
      </c>
      <c r="G79" s="22">
        <v>852</v>
      </c>
      <c r="H79" s="22">
        <v>1063</v>
      </c>
      <c r="I79" s="22">
        <v>0</v>
      </c>
      <c r="J79" s="22">
        <v>425</v>
      </c>
      <c r="K79" s="22">
        <v>2191</v>
      </c>
      <c r="L79" s="22">
        <v>0</v>
      </c>
      <c r="M79" s="22">
        <v>0</v>
      </c>
      <c r="N79" s="22">
        <v>0</v>
      </c>
      <c r="O79" s="22">
        <v>407</v>
      </c>
      <c r="P79" s="22">
        <v>211</v>
      </c>
      <c r="Q79" s="22">
        <v>0</v>
      </c>
      <c r="R79" s="23">
        <v>0</v>
      </c>
      <c r="S79" s="24">
        <v>7070</v>
      </c>
      <c r="T79" s="25">
        <v>1963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17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3885</v>
      </c>
      <c r="C83" s="28">
        <v>0</v>
      </c>
      <c r="D83" s="28">
        <v>2486</v>
      </c>
      <c r="E83" s="28">
        <v>20643</v>
      </c>
      <c r="F83" s="28">
        <v>17870</v>
      </c>
      <c r="G83" s="28">
        <v>14724</v>
      </c>
      <c r="H83" s="28">
        <v>31440</v>
      </c>
      <c r="I83" s="28">
        <v>0</v>
      </c>
      <c r="J83" s="28">
        <v>8594</v>
      </c>
      <c r="K83" s="28">
        <v>20170</v>
      </c>
      <c r="L83" s="28">
        <v>0</v>
      </c>
      <c r="M83" s="28">
        <v>0</v>
      </c>
      <c r="N83" s="28">
        <v>0</v>
      </c>
      <c r="O83" s="28">
        <v>16345</v>
      </c>
      <c r="P83" s="28">
        <v>10941</v>
      </c>
      <c r="Q83" s="28">
        <v>0</v>
      </c>
      <c r="R83" s="29">
        <v>0</v>
      </c>
      <c r="S83" s="30">
        <v>147098</v>
      </c>
      <c r="T83" s="31">
        <v>5877</v>
      </c>
    </row>
    <row r="84" spans="1:20" ht="15.75" thickBot="1" x14ac:dyDescent="0.3">
      <c r="A84" s="32" t="s">
        <v>24</v>
      </c>
      <c r="B84" s="33">
        <v>6862</v>
      </c>
      <c r="C84" s="33">
        <v>0</v>
      </c>
      <c r="D84" s="33">
        <v>2765</v>
      </c>
      <c r="E84" s="33">
        <v>22948</v>
      </c>
      <c r="F84" s="33">
        <v>19054</v>
      </c>
      <c r="G84" s="33">
        <v>17584</v>
      </c>
      <c r="H84" s="33">
        <v>36134</v>
      </c>
      <c r="I84" s="33">
        <v>0</v>
      </c>
      <c r="J84" s="33">
        <v>10183</v>
      </c>
      <c r="K84" s="33">
        <v>23141</v>
      </c>
      <c r="L84" s="33">
        <v>0</v>
      </c>
      <c r="M84" s="33">
        <v>0</v>
      </c>
      <c r="N84" s="33">
        <v>0</v>
      </c>
      <c r="O84" s="33">
        <v>18222</v>
      </c>
      <c r="P84" s="33">
        <v>11614</v>
      </c>
      <c r="Q84" s="33">
        <v>0</v>
      </c>
      <c r="R84" s="33">
        <v>0</v>
      </c>
      <c r="S84" s="34">
        <v>168507</v>
      </c>
      <c r="T84" s="33">
        <v>22202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1459</v>
      </c>
      <c r="C90" s="16">
        <f t="shared" ref="C90:R104" si="0">+C6+C27+C48+C69</f>
        <v>252</v>
      </c>
      <c r="D90" s="16">
        <f t="shared" si="0"/>
        <v>1121</v>
      </c>
      <c r="E90" s="16">
        <f t="shared" si="0"/>
        <v>4037</v>
      </c>
      <c r="F90" s="16">
        <f t="shared" si="0"/>
        <v>322</v>
      </c>
      <c r="G90" s="16">
        <f t="shared" si="0"/>
        <v>4423</v>
      </c>
      <c r="H90" s="16">
        <f t="shared" si="0"/>
        <v>8830</v>
      </c>
      <c r="I90" s="16">
        <f t="shared" si="0"/>
        <v>4736</v>
      </c>
      <c r="J90" s="16">
        <f t="shared" si="0"/>
        <v>3068</v>
      </c>
      <c r="K90" s="16">
        <f t="shared" si="0"/>
        <v>975</v>
      </c>
      <c r="L90" s="16">
        <f t="shared" si="0"/>
        <v>4979</v>
      </c>
      <c r="M90" s="16">
        <f t="shared" si="0"/>
        <v>13256</v>
      </c>
      <c r="N90" s="16">
        <f t="shared" si="0"/>
        <v>4260</v>
      </c>
      <c r="O90" s="16">
        <f t="shared" si="0"/>
        <v>1156</v>
      </c>
      <c r="P90" s="16">
        <f t="shared" si="0"/>
        <v>3487</v>
      </c>
      <c r="Q90" s="16">
        <f t="shared" si="0"/>
        <v>679</v>
      </c>
      <c r="R90" s="17">
        <f t="shared" si="0"/>
        <v>1</v>
      </c>
      <c r="S90" s="18">
        <f>+SUM(B90:R90)</f>
        <v>57041</v>
      </c>
      <c r="T90" s="19">
        <f>+T6+T27+T48+T69</f>
        <v>13243</v>
      </c>
    </row>
    <row r="91" spans="1:20" x14ac:dyDescent="0.25">
      <c r="A91" s="20" t="s">
        <v>10</v>
      </c>
      <c r="B91" s="21">
        <f t="shared" ref="B91:Q104" si="1">+B7+B28+B49+B70</f>
        <v>243</v>
      </c>
      <c r="C91" s="22">
        <f t="shared" si="1"/>
        <v>311</v>
      </c>
      <c r="D91" s="22">
        <f t="shared" si="1"/>
        <v>4061</v>
      </c>
      <c r="E91" s="22">
        <f t="shared" si="1"/>
        <v>4383</v>
      </c>
      <c r="F91" s="22">
        <f t="shared" si="1"/>
        <v>569</v>
      </c>
      <c r="G91" s="22">
        <f t="shared" si="1"/>
        <v>7220</v>
      </c>
      <c r="H91" s="22">
        <f t="shared" si="1"/>
        <v>11628</v>
      </c>
      <c r="I91" s="22">
        <f t="shared" si="1"/>
        <v>4450</v>
      </c>
      <c r="J91" s="22">
        <f t="shared" si="1"/>
        <v>5309</v>
      </c>
      <c r="K91" s="22">
        <f t="shared" si="1"/>
        <v>1765</v>
      </c>
      <c r="L91" s="22">
        <f t="shared" si="1"/>
        <v>8639</v>
      </c>
      <c r="M91" s="22">
        <f t="shared" si="1"/>
        <v>16262</v>
      </c>
      <c r="N91" s="22">
        <f t="shared" si="1"/>
        <v>4975</v>
      </c>
      <c r="O91" s="22">
        <f t="shared" si="1"/>
        <v>1742</v>
      </c>
      <c r="P91" s="22">
        <f t="shared" si="1"/>
        <v>4795</v>
      </c>
      <c r="Q91" s="22">
        <f t="shared" si="1"/>
        <v>778</v>
      </c>
      <c r="R91" s="23">
        <f t="shared" si="0"/>
        <v>36</v>
      </c>
      <c r="S91" s="24">
        <f t="shared" ref="S91:S104" si="2">+SUM(B91:R91)</f>
        <v>77166</v>
      </c>
      <c r="T91" s="25">
        <f t="shared" ref="T91:T104" si="3">+T7+T28+T49+T70</f>
        <v>15411</v>
      </c>
    </row>
    <row r="92" spans="1:20" x14ac:dyDescent="0.25">
      <c r="A92" s="20" t="s">
        <v>11</v>
      </c>
      <c r="B92" s="21">
        <f t="shared" si="1"/>
        <v>523</v>
      </c>
      <c r="C92" s="22">
        <f t="shared" si="0"/>
        <v>73</v>
      </c>
      <c r="D92" s="22">
        <f t="shared" si="0"/>
        <v>17785</v>
      </c>
      <c r="E92" s="22">
        <f t="shared" si="0"/>
        <v>13472</v>
      </c>
      <c r="F92" s="22">
        <f t="shared" si="0"/>
        <v>1407</v>
      </c>
      <c r="G92" s="22">
        <f t="shared" si="0"/>
        <v>18317</v>
      </c>
      <c r="H92" s="22">
        <f t="shared" si="0"/>
        <v>19623</v>
      </c>
      <c r="I92" s="22">
        <f t="shared" si="0"/>
        <v>7506</v>
      </c>
      <c r="J92" s="22">
        <f t="shared" si="0"/>
        <v>11783</v>
      </c>
      <c r="K92" s="22">
        <f t="shared" si="0"/>
        <v>4297</v>
      </c>
      <c r="L92" s="22">
        <f t="shared" si="0"/>
        <v>27450</v>
      </c>
      <c r="M92" s="22">
        <f t="shared" si="0"/>
        <v>22306</v>
      </c>
      <c r="N92" s="22">
        <f t="shared" si="0"/>
        <v>9967</v>
      </c>
      <c r="O92" s="22">
        <f t="shared" si="0"/>
        <v>2585</v>
      </c>
      <c r="P92" s="22">
        <f t="shared" si="0"/>
        <v>11479</v>
      </c>
      <c r="Q92" s="22">
        <f t="shared" si="0"/>
        <v>1229</v>
      </c>
      <c r="R92" s="23">
        <f t="shared" si="0"/>
        <v>19</v>
      </c>
      <c r="S92" s="24">
        <f t="shared" si="2"/>
        <v>169821</v>
      </c>
      <c r="T92" s="25">
        <f t="shared" si="3"/>
        <v>26899</v>
      </c>
    </row>
    <row r="93" spans="1:20" x14ac:dyDescent="0.25">
      <c r="A93" s="20" t="s">
        <v>12</v>
      </c>
      <c r="B93" s="21">
        <f t="shared" si="1"/>
        <v>5818</v>
      </c>
      <c r="C93" s="22">
        <f t="shared" si="0"/>
        <v>138</v>
      </c>
      <c r="D93" s="22">
        <f t="shared" si="0"/>
        <v>8362</v>
      </c>
      <c r="E93" s="22">
        <f t="shared" si="0"/>
        <v>2536</v>
      </c>
      <c r="F93" s="22">
        <f t="shared" si="0"/>
        <v>500</v>
      </c>
      <c r="G93" s="22">
        <f t="shared" si="0"/>
        <v>7477</v>
      </c>
      <c r="H93" s="22">
        <f t="shared" si="0"/>
        <v>6927</v>
      </c>
      <c r="I93" s="22">
        <f t="shared" si="0"/>
        <v>2114</v>
      </c>
      <c r="J93" s="22">
        <f t="shared" si="0"/>
        <v>4431</v>
      </c>
      <c r="K93" s="22">
        <f t="shared" si="0"/>
        <v>1447</v>
      </c>
      <c r="L93" s="22">
        <f t="shared" si="0"/>
        <v>8168</v>
      </c>
      <c r="M93" s="22">
        <f t="shared" si="0"/>
        <v>16971</v>
      </c>
      <c r="N93" s="22">
        <f t="shared" si="0"/>
        <v>2686</v>
      </c>
      <c r="O93" s="22">
        <f t="shared" si="0"/>
        <v>1276</v>
      </c>
      <c r="P93" s="22">
        <f t="shared" si="0"/>
        <v>4484</v>
      </c>
      <c r="Q93" s="22">
        <f t="shared" si="0"/>
        <v>327</v>
      </c>
      <c r="R93" s="23">
        <f t="shared" si="0"/>
        <v>5</v>
      </c>
      <c r="S93" s="24">
        <f t="shared" si="2"/>
        <v>73667</v>
      </c>
      <c r="T93" s="25">
        <f t="shared" si="3"/>
        <v>8960</v>
      </c>
    </row>
    <row r="94" spans="1:20" x14ac:dyDescent="0.25">
      <c r="A94" s="20" t="s">
        <v>13</v>
      </c>
      <c r="B94" s="21">
        <f t="shared" si="1"/>
        <v>11143</v>
      </c>
      <c r="C94" s="22">
        <f t="shared" si="0"/>
        <v>788</v>
      </c>
      <c r="D94" s="22">
        <f t="shared" si="0"/>
        <v>8671</v>
      </c>
      <c r="E94" s="22">
        <f t="shared" si="0"/>
        <v>7994</v>
      </c>
      <c r="F94" s="22">
        <f t="shared" si="0"/>
        <v>1017</v>
      </c>
      <c r="G94" s="22">
        <f t="shared" si="0"/>
        <v>19785</v>
      </c>
      <c r="H94" s="22">
        <f t="shared" si="0"/>
        <v>19489</v>
      </c>
      <c r="I94" s="22">
        <f t="shared" si="0"/>
        <v>8013</v>
      </c>
      <c r="J94" s="22">
        <f t="shared" si="0"/>
        <v>6733</v>
      </c>
      <c r="K94" s="22">
        <f t="shared" si="0"/>
        <v>3457</v>
      </c>
      <c r="L94" s="22">
        <f t="shared" si="0"/>
        <v>19706</v>
      </c>
      <c r="M94" s="22">
        <f t="shared" si="0"/>
        <v>25374</v>
      </c>
      <c r="N94" s="22">
        <f t="shared" si="0"/>
        <v>12752</v>
      </c>
      <c r="O94" s="22">
        <f t="shared" si="0"/>
        <v>7832</v>
      </c>
      <c r="P94" s="22">
        <f t="shared" si="0"/>
        <v>8310</v>
      </c>
      <c r="Q94" s="22">
        <f t="shared" si="0"/>
        <v>1441</v>
      </c>
      <c r="R94" s="23">
        <f t="shared" si="0"/>
        <v>99</v>
      </c>
      <c r="S94" s="24">
        <f t="shared" si="2"/>
        <v>162604</v>
      </c>
      <c r="T94" s="25">
        <f t="shared" si="3"/>
        <v>31487</v>
      </c>
    </row>
    <row r="95" spans="1:20" x14ac:dyDescent="0.25">
      <c r="A95" s="20" t="s">
        <v>14</v>
      </c>
      <c r="B95" s="21">
        <f t="shared" si="1"/>
        <v>25016</v>
      </c>
      <c r="C95" s="22">
        <f t="shared" si="0"/>
        <v>727</v>
      </c>
      <c r="D95" s="22">
        <f t="shared" si="0"/>
        <v>7575</v>
      </c>
      <c r="E95" s="22">
        <f t="shared" si="0"/>
        <v>27911</v>
      </c>
      <c r="F95" s="22">
        <f t="shared" si="0"/>
        <v>2830</v>
      </c>
      <c r="G95" s="22">
        <f t="shared" si="0"/>
        <v>44209</v>
      </c>
      <c r="H95" s="22">
        <f t="shared" si="0"/>
        <v>54928</v>
      </c>
      <c r="I95" s="22">
        <f t="shared" si="0"/>
        <v>17420</v>
      </c>
      <c r="J95" s="22">
        <f t="shared" si="0"/>
        <v>33959</v>
      </c>
      <c r="K95" s="22">
        <f t="shared" si="0"/>
        <v>10892</v>
      </c>
      <c r="L95" s="22">
        <f t="shared" si="0"/>
        <v>56188</v>
      </c>
      <c r="M95" s="22">
        <f t="shared" si="0"/>
        <v>69973</v>
      </c>
      <c r="N95" s="22">
        <f t="shared" si="0"/>
        <v>38157</v>
      </c>
      <c r="O95" s="22">
        <f t="shared" si="0"/>
        <v>12448</v>
      </c>
      <c r="P95" s="22">
        <f t="shared" si="0"/>
        <v>30185</v>
      </c>
      <c r="Q95" s="22">
        <f t="shared" si="0"/>
        <v>4985</v>
      </c>
      <c r="R95" s="23">
        <f t="shared" si="0"/>
        <v>52</v>
      </c>
      <c r="S95" s="24">
        <f t="shared" si="2"/>
        <v>437455</v>
      </c>
      <c r="T95" s="25">
        <f t="shared" si="3"/>
        <v>111381</v>
      </c>
    </row>
    <row r="96" spans="1:20" x14ac:dyDescent="0.25">
      <c r="A96" s="20" t="s">
        <v>15</v>
      </c>
      <c r="B96" s="21">
        <f t="shared" si="1"/>
        <v>46834</v>
      </c>
      <c r="C96" s="22">
        <f t="shared" si="0"/>
        <v>899</v>
      </c>
      <c r="D96" s="22">
        <f t="shared" si="0"/>
        <v>5490</v>
      </c>
      <c r="E96" s="22">
        <f t="shared" si="0"/>
        <v>20913</v>
      </c>
      <c r="F96" s="22">
        <f t="shared" si="0"/>
        <v>1159</v>
      </c>
      <c r="G96" s="22">
        <f t="shared" si="0"/>
        <v>18974</v>
      </c>
      <c r="H96" s="22">
        <f t="shared" si="0"/>
        <v>33177</v>
      </c>
      <c r="I96" s="22">
        <f t="shared" si="0"/>
        <v>4967</v>
      </c>
      <c r="J96" s="22">
        <f t="shared" si="0"/>
        <v>9183</v>
      </c>
      <c r="K96" s="22">
        <f t="shared" si="0"/>
        <v>4934</v>
      </c>
      <c r="L96" s="22">
        <f t="shared" si="0"/>
        <v>24875</v>
      </c>
      <c r="M96" s="22">
        <f t="shared" si="0"/>
        <v>33255</v>
      </c>
      <c r="N96" s="22">
        <f t="shared" si="0"/>
        <v>15024</v>
      </c>
      <c r="O96" s="22">
        <f t="shared" si="0"/>
        <v>4994</v>
      </c>
      <c r="P96" s="22">
        <f t="shared" si="0"/>
        <v>15855</v>
      </c>
      <c r="Q96" s="22">
        <f t="shared" si="0"/>
        <v>524</v>
      </c>
      <c r="R96" s="23">
        <f t="shared" si="0"/>
        <v>3</v>
      </c>
      <c r="S96" s="24">
        <f t="shared" si="2"/>
        <v>241060</v>
      </c>
      <c r="T96" s="25">
        <f t="shared" si="3"/>
        <v>55466</v>
      </c>
    </row>
    <row r="97" spans="1:20" x14ac:dyDescent="0.25">
      <c r="A97" s="20" t="s">
        <v>16</v>
      </c>
      <c r="B97" s="21">
        <f t="shared" si="1"/>
        <v>56614</v>
      </c>
      <c r="C97" s="22">
        <f t="shared" si="0"/>
        <v>76</v>
      </c>
      <c r="D97" s="22">
        <f t="shared" si="0"/>
        <v>820</v>
      </c>
      <c r="E97" s="22">
        <f t="shared" si="0"/>
        <v>22457</v>
      </c>
      <c r="F97" s="22">
        <f t="shared" si="0"/>
        <v>1653</v>
      </c>
      <c r="G97" s="22">
        <f t="shared" si="0"/>
        <v>20269</v>
      </c>
      <c r="H97" s="22">
        <f t="shared" si="0"/>
        <v>33739</v>
      </c>
      <c r="I97" s="22">
        <f t="shared" si="0"/>
        <v>5714</v>
      </c>
      <c r="J97" s="22">
        <f t="shared" si="0"/>
        <v>10071</v>
      </c>
      <c r="K97" s="22">
        <f t="shared" si="0"/>
        <v>5010</v>
      </c>
      <c r="L97" s="22">
        <f t="shared" si="0"/>
        <v>20444</v>
      </c>
      <c r="M97" s="22">
        <f t="shared" si="0"/>
        <v>48842</v>
      </c>
      <c r="N97" s="22">
        <f t="shared" si="0"/>
        <v>13915</v>
      </c>
      <c r="O97" s="22">
        <f t="shared" si="0"/>
        <v>4666</v>
      </c>
      <c r="P97" s="22">
        <f t="shared" si="0"/>
        <v>13796</v>
      </c>
      <c r="Q97" s="22">
        <f t="shared" si="0"/>
        <v>175</v>
      </c>
      <c r="R97" s="23">
        <f t="shared" si="0"/>
        <v>6</v>
      </c>
      <c r="S97" s="24">
        <f t="shared" si="2"/>
        <v>258267</v>
      </c>
      <c r="T97" s="25">
        <f t="shared" si="3"/>
        <v>52578</v>
      </c>
    </row>
    <row r="98" spans="1:20" x14ac:dyDescent="0.25">
      <c r="A98" s="20" t="s">
        <v>17</v>
      </c>
      <c r="B98" s="21">
        <f t="shared" si="1"/>
        <v>41366</v>
      </c>
      <c r="C98" s="22">
        <f t="shared" si="0"/>
        <v>3423</v>
      </c>
      <c r="D98" s="22">
        <f t="shared" si="0"/>
        <v>2962</v>
      </c>
      <c r="E98" s="22">
        <f t="shared" si="0"/>
        <v>41539</v>
      </c>
      <c r="F98" s="22">
        <f t="shared" si="0"/>
        <v>3474</v>
      </c>
      <c r="G98" s="22">
        <f t="shared" si="0"/>
        <v>53756</v>
      </c>
      <c r="H98" s="22">
        <f t="shared" si="0"/>
        <v>55398</v>
      </c>
      <c r="I98" s="22">
        <f t="shared" si="0"/>
        <v>11852</v>
      </c>
      <c r="J98" s="22">
        <f t="shared" si="0"/>
        <v>25632</v>
      </c>
      <c r="K98" s="22">
        <f t="shared" si="0"/>
        <v>12249</v>
      </c>
      <c r="L98" s="22">
        <f t="shared" si="0"/>
        <v>48828</v>
      </c>
      <c r="M98" s="22">
        <f t="shared" si="0"/>
        <v>75888</v>
      </c>
      <c r="N98" s="22">
        <f t="shared" si="0"/>
        <v>37603</v>
      </c>
      <c r="O98" s="22">
        <f t="shared" si="0"/>
        <v>16993</v>
      </c>
      <c r="P98" s="22">
        <f t="shared" si="0"/>
        <v>27439</v>
      </c>
      <c r="Q98" s="22">
        <f t="shared" si="0"/>
        <v>528</v>
      </c>
      <c r="R98" s="23">
        <f t="shared" si="0"/>
        <v>15</v>
      </c>
      <c r="S98" s="24">
        <f t="shared" si="2"/>
        <v>458945</v>
      </c>
      <c r="T98" s="25">
        <f t="shared" si="3"/>
        <v>116739</v>
      </c>
    </row>
    <row r="99" spans="1:20" x14ac:dyDescent="0.25">
      <c r="A99" s="20" t="s">
        <v>18</v>
      </c>
      <c r="B99" s="21">
        <f t="shared" si="1"/>
        <v>17623</v>
      </c>
      <c r="C99" s="22">
        <f t="shared" si="0"/>
        <v>695</v>
      </c>
      <c r="D99" s="22">
        <f t="shared" si="0"/>
        <v>732</v>
      </c>
      <c r="E99" s="22">
        <f t="shared" si="0"/>
        <v>22804</v>
      </c>
      <c r="F99" s="22">
        <f t="shared" si="0"/>
        <v>1107</v>
      </c>
      <c r="G99" s="22">
        <f t="shared" si="0"/>
        <v>19280</v>
      </c>
      <c r="H99" s="22">
        <f t="shared" si="0"/>
        <v>24020</v>
      </c>
      <c r="I99" s="22">
        <f t="shared" si="0"/>
        <v>7158</v>
      </c>
      <c r="J99" s="22">
        <f t="shared" si="0"/>
        <v>8990</v>
      </c>
      <c r="K99" s="22">
        <f t="shared" si="0"/>
        <v>3491</v>
      </c>
      <c r="L99" s="22">
        <f t="shared" si="0"/>
        <v>13069</v>
      </c>
      <c r="M99" s="22">
        <f t="shared" si="0"/>
        <v>40178</v>
      </c>
      <c r="N99" s="22">
        <f t="shared" si="0"/>
        <v>22038</v>
      </c>
      <c r="O99" s="22">
        <f t="shared" si="0"/>
        <v>5183</v>
      </c>
      <c r="P99" s="22">
        <f t="shared" si="0"/>
        <v>8089</v>
      </c>
      <c r="Q99" s="22">
        <f t="shared" si="0"/>
        <v>398</v>
      </c>
      <c r="R99" s="23">
        <f t="shared" si="0"/>
        <v>15</v>
      </c>
      <c r="S99" s="24">
        <f t="shared" si="2"/>
        <v>194870</v>
      </c>
      <c r="T99" s="25">
        <f t="shared" si="3"/>
        <v>52111</v>
      </c>
    </row>
    <row r="100" spans="1:20" x14ac:dyDescent="0.25">
      <c r="A100" s="20" t="s">
        <v>19</v>
      </c>
      <c r="B100" s="21">
        <f t="shared" si="1"/>
        <v>12229</v>
      </c>
      <c r="C100" s="22">
        <f t="shared" si="0"/>
        <v>950</v>
      </c>
      <c r="D100" s="22">
        <f t="shared" si="0"/>
        <v>241</v>
      </c>
      <c r="E100" s="22">
        <f t="shared" si="0"/>
        <v>10990</v>
      </c>
      <c r="F100" s="22">
        <f t="shared" si="0"/>
        <v>797</v>
      </c>
      <c r="G100" s="22">
        <f t="shared" si="0"/>
        <v>6874</v>
      </c>
      <c r="H100" s="22">
        <f t="shared" si="0"/>
        <v>10128</v>
      </c>
      <c r="I100" s="22">
        <f t="shared" si="0"/>
        <v>3492</v>
      </c>
      <c r="J100" s="22">
        <f t="shared" si="0"/>
        <v>4321</v>
      </c>
      <c r="K100" s="22">
        <f t="shared" si="0"/>
        <v>3982</v>
      </c>
      <c r="L100" s="22">
        <f t="shared" si="0"/>
        <v>7105</v>
      </c>
      <c r="M100" s="22">
        <f t="shared" si="0"/>
        <v>19365</v>
      </c>
      <c r="N100" s="22">
        <f t="shared" si="0"/>
        <v>7306</v>
      </c>
      <c r="O100" s="22">
        <f t="shared" si="0"/>
        <v>3203</v>
      </c>
      <c r="P100" s="22">
        <f t="shared" si="0"/>
        <v>4916</v>
      </c>
      <c r="Q100" s="22">
        <f t="shared" si="0"/>
        <v>64</v>
      </c>
      <c r="R100" s="23">
        <f t="shared" si="0"/>
        <v>8</v>
      </c>
      <c r="S100" s="24">
        <f t="shared" si="2"/>
        <v>95971</v>
      </c>
      <c r="T100" s="25">
        <f t="shared" si="3"/>
        <v>27754</v>
      </c>
    </row>
    <row r="101" spans="1:20" x14ac:dyDescent="0.25">
      <c r="A101" s="20" t="s">
        <v>20</v>
      </c>
      <c r="B101" s="21">
        <f t="shared" si="1"/>
        <v>17518</v>
      </c>
      <c r="C101" s="22">
        <f t="shared" si="0"/>
        <v>19118</v>
      </c>
      <c r="D101" s="22">
        <f t="shared" si="0"/>
        <v>598</v>
      </c>
      <c r="E101" s="22">
        <f t="shared" si="0"/>
        <v>20890</v>
      </c>
      <c r="F101" s="22">
        <f t="shared" si="0"/>
        <v>1078</v>
      </c>
      <c r="G101" s="22">
        <f t="shared" si="0"/>
        <v>13885</v>
      </c>
      <c r="H101" s="22">
        <f t="shared" si="0"/>
        <v>28295</v>
      </c>
      <c r="I101" s="22">
        <f t="shared" si="0"/>
        <v>6375</v>
      </c>
      <c r="J101" s="22">
        <f t="shared" si="0"/>
        <v>12611</v>
      </c>
      <c r="K101" s="22">
        <f t="shared" si="0"/>
        <v>5869</v>
      </c>
      <c r="L101" s="22">
        <f t="shared" si="0"/>
        <v>21724</v>
      </c>
      <c r="M101" s="22">
        <f t="shared" si="0"/>
        <v>36532</v>
      </c>
      <c r="N101" s="22">
        <f t="shared" si="0"/>
        <v>17977</v>
      </c>
      <c r="O101" s="22">
        <f t="shared" si="0"/>
        <v>6704</v>
      </c>
      <c r="P101" s="22">
        <f t="shared" si="0"/>
        <v>9377</v>
      </c>
      <c r="Q101" s="22">
        <f t="shared" si="0"/>
        <v>156</v>
      </c>
      <c r="R101" s="23">
        <f t="shared" si="0"/>
        <v>19</v>
      </c>
      <c r="S101" s="24">
        <f t="shared" si="2"/>
        <v>218726</v>
      </c>
      <c r="T101" s="25">
        <f t="shared" si="3"/>
        <v>35405</v>
      </c>
    </row>
    <row r="102" spans="1:20" x14ac:dyDescent="0.25">
      <c r="A102" s="20" t="s">
        <v>21</v>
      </c>
      <c r="B102" s="21">
        <f t="shared" si="1"/>
        <v>566</v>
      </c>
      <c r="C102" s="22">
        <f t="shared" si="0"/>
        <v>1253</v>
      </c>
      <c r="D102" s="22">
        <f t="shared" si="0"/>
        <v>125</v>
      </c>
      <c r="E102" s="22">
        <f t="shared" si="0"/>
        <v>510</v>
      </c>
      <c r="F102" s="22">
        <f t="shared" si="0"/>
        <v>247</v>
      </c>
      <c r="G102" s="22">
        <f t="shared" si="0"/>
        <v>1401</v>
      </c>
      <c r="H102" s="22">
        <f t="shared" si="0"/>
        <v>2680</v>
      </c>
      <c r="I102" s="22">
        <f t="shared" si="0"/>
        <v>362</v>
      </c>
      <c r="J102" s="22">
        <f t="shared" si="0"/>
        <v>1060</v>
      </c>
      <c r="K102" s="22">
        <f t="shared" si="0"/>
        <v>391</v>
      </c>
      <c r="L102" s="22">
        <f t="shared" si="0"/>
        <v>1457</v>
      </c>
      <c r="M102" s="22">
        <f t="shared" si="0"/>
        <v>8353</v>
      </c>
      <c r="N102" s="22">
        <f t="shared" si="0"/>
        <v>1452</v>
      </c>
      <c r="O102" s="22">
        <f t="shared" si="0"/>
        <v>592</v>
      </c>
      <c r="P102" s="22">
        <f t="shared" si="0"/>
        <v>1189</v>
      </c>
      <c r="Q102" s="22">
        <f t="shared" si="0"/>
        <v>2</v>
      </c>
      <c r="R102" s="23">
        <f t="shared" si="0"/>
        <v>0</v>
      </c>
      <c r="S102" s="24">
        <f t="shared" si="2"/>
        <v>21640</v>
      </c>
      <c r="T102" s="25">
        <f t="shared" si="3"/>
        <v>4114</v>
      </c>
    </row>
    <row r="103" spans="1:20" x14ac:dyDescent="0.25">
      <c r="A103" s="20" t="s">
        <v>22</v>
      </c>
      <c r="B103" s="21">
        <f t="shared" si="1"/>
        <v>1407</v>
      </c>
      <c r="C103" s="22">
        <f t="shared" si="0"/>
        <v>1874</v>
      </c>
      <c r="D103" s="22">
        <f t="shared" si="0"/>
        <v>1877</v>
      </c>
      <c r="E103" s="22">
        <f t="shared" si="0"/>
        <v>4833</v>
      </c>
      <c r="F103" s="22">
        <f t="shared" si="0"/>
        <v>356</v>
      </c>
      <c r="G103" s="22">
        <f t="shared" si="0"/>
        <v>5348</v>
      </c>
      <c r="H103" s="22">
        <f t="shared" si="0"/>
        <v>8969</v>
      </c>
      <c r="I103" s="22">
        <f t="shared" si="0"/>
        <v>4779</v>
      </c>
      <c r="J103" s="22">
        <f t="shared" si="0"/>
        <v>4908</v>
      </c>
      <c r="K103" s="22">
        <f t="shared" si="0"/>
        <v>1204</v>
      </c>
      <c r="L103" s="22">
        <f t="shared" si="0"/>
        <v>7609</v>
      </c>
      <c r="M103" s="22">
        <f t="shared" si="0"/>
        <v>7297</v>
      </c>
      <c r="N103" s="22">
        <f t="shared" si="0"/>
        <v>3102</v>
      </c>
      <c r="O103" s="22">
        <f t="shared" si="0"/>
        <v>3382</v>
      </c>
      <c r="P103" s="22">
        <f t="shared" si="0"/>
        <v>3313</v>
      </c>
      <c r="Q103" s="22">
        <f t="shared" si="0"/>
        <v>7</v>
      </c>
      <c r="R103" s="23">
        <f t="shared" si="0"/>
        <v>12</v>
      </c>
      <c r="S103" s="24">
        <f t="shared" si="2"/>
        <v>60277</v>
      </c>
      <c r="T103" s="25">
        <f t="shared" si="3"/>
        <v>17537</v>
      </c>
    </row>
    <row r="104" spans="1:20" ht="15.75" thickBot="1" x14ac:dyDescent="0.3">
      <c r="A104" s="26" t="s">
        <v>23</v>
      </c>
      <c r="B104" s="27">
        <f t="shared" si="1"/>
        <v>83379</v>
      </c>
      <c r="C104" s="28">
        <f t="shared" si="0"/>
        <v>5216</v>
      </c>
      <c r="D104" s="28">
        <f t="shared" si="0"/>
        <v>16103</v>
      </c>
      <c r="E104" s="28">
        <f t="shared" si="0"/>
        <v>245573</v>
      </c>
      <c r="F104" s="28">
        <f t="shared" si="0"/>
        <v>26847</v>
      </c>
      <c r="G104" s="28">
        <f t="shared" si="0"/>
        <v>233521</v>
      </c>
      <c r="H104" s="28">
        <f t="shared" si="0"/>
        <v>474339</v>
      </c>
      <c r="I104" s="28">
        <f t="shared" si="0"/>
        <v>103407</v>
      </c>
      <c r="J104" s="28">
        <f t="shared" si="0"/>
        <v>174373</v>
      </c>
      <c r="K104" s="28">
        <f t="shared" si="0"/>
        <v>151109</v>
      </c>
      <c r="L104" s="28">
        <f t="shared" si="0"/>
        <v>439503</v>
      </c>
      <c r="M104" s="28">
        <f t="shared" si="0"/>
        <v>272551</v>
      </c>
      <c r="N104" s="28">
        <f t="shared" si="0"/>
        <v>142275</v>
      </c>
      <c r="O104" s="28">
        <f t="shared" si="0"/>
        <v>107053</v>
      </c>
      <c r="P104" s="28">
        <f t="shared" si="0"/>
        <v>227354</v>
      </c>
      <c r="Q104" s="28">
        <f t="shared" si="0"/>
        <v>13806</v>
      </c>
      <c r="R104" s="29">
        <f t="shared" si="0"/>
        <v>488</v>
      </c>
      <c r="S104" s="30">
        <f t="shared" si="2"/>
        <v>2716897</v>
      </c>
      <c r="T104" s="31">
        <f t="shared" si="3"/>
        <v>280813</v>
      </c>
    </row>
    <row r="105" spans="1:20" ht="15.75" thickBot="1" x14ac:dyDescent="0.3">
      <c r="A105" s="32" t="s">
        <v>24</v>
      </c>
      <c r="B105" s="33">
        <f>+SUM(B90:B104)</f>
        <v>321738</v>
      </c>
      <c r="C105" s="33">
        <f t="shared" ref="C105:R105" si="4">+SUM(C90:C104)</f>
        <v>35793</v>
      </c>
      <c r="D105" s="33">
        <f t="shared" si="4"/>
        <v>76523</v>
      </c>
      <c r="E105" s="33">
        <f t="shared" si="4"/>
        <v>450842</v>
      </c>
      <c r="F105" s="33">
        <f t="shared" si="4"/>
        <v>43363</v>
      </c>
      <c r="G105" s="33">
        <f t="shared" si="4"/>
        <v>474739</v>
      </c>
      <c r="H105" s="33">
        <f t="shared" si="4"/>
        <v>792170</v>
      </c>
      <c r="I105" s="33">
        <f t="shared" si="4"/>
        <v>192345</v>
      </c>
      <c r="J105" s="33">
        <f t="shared" si="4"/>
        <v>316432</v>
      </c>
      <c r="K105" s="33">
        <f t="shared" si="4"/>
        <v>211072</v>
      </c>
      <c r="L105" s="33">
        <f t="shared" si="4"/>
        <v>709744</v>
      </c>
      <c r="M105" s="33">
        <f t="shared" si="4"/>
        <v>706403</v>
      </c>
      <c r="N105" s="33">
        <f t="shared" si="4"/>
        <v>333489</v>
      </c>
      <c r="O105" s="33">
        <f t="shared" si="4"/>
        <v>179809</v>
      </c>
      <c r="P105" s="33">
        <f t="shared" si="4"/>
        <v>374068</v>
      </c>
      <c r="Q105" s="33">
        <f t="shared" si="4"/>
        <v>25099</v>
      </c>
      <c r="R105" s="33">
        <f t="shared" si="4"/>
        <v>778</v>
      </c>
      <c r="S105" s="34">
        <f>+SUM(B105:R105)</f>
        <v>5244407</v>
      </c>
      <c r="T105" s="33">
        <f>+SUM(T90:T104)</f>
        <v>849898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L53" sqref="L53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1062</v>
      </c>
      <c r="C6" s="16">
        <v>170</v>
      </c>
      <c r="D6" s="16">
        <v>1039</v>
      </c>
      <c r="E6" s="16">
        <v>3177</v>
      </c>
      <c r="F6" s="16">
        <v>191</v>
      </c>
      <c r="G6" s="16">
        <v>3633</v>
      </c>
      <c r="H6" s="16">
        <v>3813</v>
      </c>
      <c r="I6" s="16">
        <v>1973</v>
      </c>
      <c r="J6" s="16">
        <v>2310</v>
      </c>
      <c r="K6" s="16">
        <v>855</v>
      </c>
      <c r="L6" s="16">
        <v>2996</v>
      </c>
      <c r="M6" s="16">
        <v>14296</v>
      </c>
      <c r="N6" s="16">
        <v>4014</v>
      </c>
      <c r="O6" s="16">
        <v>1039</v>
      </c>
      <c r="P6" s="16">
        <v>3076</v>
      </c>
      <c r="Q6" s="16">
        <v>920</v>
      </c>
      <c r="R6" s="17">
        <v>1</v>
      </c>
      <c r="S6" s="18">
        <v>44565</v>
      </c>
      <c r="T6" s="19">
        <v>9022</v>
      </c>
    </row>
    <row r="7" spans="1:20" x14ac:dyDescent="0.25">
      <c r="A7" s="20" t="s">
        <v>10</v>
      </c>
      <c r="B7" s="21">
        <v>165</v>
      </c>
      <c r="C7" s="22">
        <v>63</v>
      </c>
      <c r="D7" s="22">
        <v>3546</v>
      </c>
      <c r="E7" s="22">
        <v>3206</v>
      </c>
      <c r="F7" s="22">
        <v>322</v>
      </c>
      <c r="G7" s="22">
        <v>5407</v>
      </c>
      <c r="H7" s="22">
        <v>9044</v>
      </c>
      <c r="I7" s="22">
        <v>3606</v>
      </c>
      <c r="J7" s="22">
        <v>3255</v>
      </c>
      <c r="K7" s="22">
        <v>1611</v>
      </c>
      <c r="L7" s="22">
        <v>6623</v>
      </c>
      <c r="M7" s="22">
        <v>16042</v>
      </c>
      <c r="N7" s="22">
        <v>3795</v>
      </c>
      <c r="O7" s="22">
        <v>1396</v>
      </c>
      <c r="P7" s="22">
        <v>4210</v>
      </c>
      <c r="Q7" s="22">
        <v>1006</v>
      </c>
      <c r="R7" s="23">
        <v>0</v>
      </c>
      <c r="S7" s="24">
        <v>63297</v>
      </c>
      <c r="T7" s="25">
        <v>8151</v>
      </c>
    </row>
    <row r="8" spans="1:20" x14ac:dyDescent="0.25">
      <c r="A8" s="20" t="s">
        <v>11</v>
      </c>
      <c r="B8" s="21">
        <v>430</v>
      </c>
      <c r="C8" s="22">
        <v>30</v>
      </c>
      <c r="D8" s="22">
        <v>17153</v>
      </c>
      <c r="E8" s="22">
        <v>11097</v>
      </c>
      <c r="F8" s="22">
        <v>380</v>
      </c>
      <c r="G8" s="22">
        <v>15155</v>
      </c>
      <c r="H8" s="22">
        <v>14261</v>
      </c>
      <c r="I8" s="22">
        <v>6057</v>
      </c>
      <c r="J8" s="22">
        <v>8213</v>
      </c>
      <c r="K8" s="22">
        <v>3996</v>
      </c>
      <c r="L8" s="22">
        <v>18822</v>
      </c>
      <c r="M8" s="22">
        <v>20557</v>
      </c>
      <c r="N8" s="22">
        <v>6283</v>
      </c>
      <c r="O8" s="22">
        <v>2277</v>
      </c>
      <c r="P8" s="22">
        <v>10251</v>
      </c>
      <c r="Q8" s="22">
        <v>1390</v>
      </c>
      <c r="R8" s="23">
        <v>19</v>
      </c>
      <c r="S8" s="24">
        <v>136371</v>
      </c>
      <c r="T8" s="25">
        <v>12519</v>
      </c>
    </row>
    <row r="9" spans="1:20" x14ac:dyDescent="0.25">
      <c r="A9" s="20" t="s">
        <v>12</v>
      </c>
      <c r="B9" s="21">
        <v>4994</v>
      </c>
      <c r="C9" s="22">
        <v>36</v>
      </c>
      <c r="D9" s="22">
        <v>7835</v>
      </c>
      <c r="E9" s="22">
        <v>2032</v>
      </c>
      <c r="F9" s="22">
        <v>334</v>
      </c>
      <c r="G9" s="22">
        <v>6255</v>
      </c>
      <c r="H9" s="22">
        <v>4962</v>
      </c>
      <c r="I9" s="22">
        <v>1524</v>
      </c>
      <c r="J9" s="22">
        <v>3300</v>
      </c>
      <c r="K9" s="22">
        <v>1352</v>
      </c>
      <c r="L9" s="22">
        <v>6702</v>
      </c>
      <c r="M9" s="22">
        <v>13169</v>
      </c>
      <c r="N9" s="22">
        <v>2125</v>
      </c>
      <c r="O9" s="22">
        <v>1229</v>
      </c>
      <c r="P9" s="22">
        <v>4000</v>
      </c>
      <c r="Q9" s="22">
        <v>356</v>
      </c>
      <c r="R9" s="23">
        <v>5</v>
      </c>
      <c r="S9" s="24">
        <v>60210</v>
      </c>
      <c r="T9" s="25">
        <v>7088</v>
      </c>
    </row>
    <row r="10" spans="1:20" x14ac:dyDescent="0.25">
      <c r="A10" s="20" t="s">
        <v>13</v>
      </c>
      <c r="B10" s="21">
        <v>9189</v>
      </c>
      <c r="C10" s="22">
        <v>787</v>
      </c>
      <c r="D10" s="22">
        <v>7545</v>
      </c>
      <c r="E10" s="22">
        <v>5797</v>
      </c>
      <c r="F10" s="22">
        <v>919</v>
      </c>
      <c r="G10" s="22">
        <v>18046</v>
      </c>
      <c r="H10" s="22">
        <v>13111</v>
      </c>
      <c r="I10" s="22">
        <v>7004</v>
      </c>
      <c r="J10" s="22">
        <v>4535</v>
      </c>
      <c r="K10" s="22">
        <v>3312</v>
      </c>
      <c r="L10" s="22">
        <v>15286</v>
      </c>
      <c r="M10" s="22">
        <v>17161</v>
      </c>
      <c r="N10" s="22">
        <v>10409</v>
      </c>
      <c r="O10" s="22">
        <v>3085</v>
      </c>
      <c r="P10" s="22">
        <v>7779</v>
      </c>
      <c r="Q10" s="22">
        <v>1609</v>
      </c>
      <c r="R10" s="23">
        <v>98</v>
      </c>
      <c r="S10" s="24">
        <v>125672</v>
      </c>
      <c r="T10" s="25">
        <v>15113</v>
      </c>
    </row>
    <row r="11" spans="1:20" x14ac:dyDescent="0.25">
      <c r="A11" s="20" t="s">
        <v>14</v>
      </c>
      <c r="B11" s="21">
        <v>14893</v>
      </c>
      <c r="C11" s="22">
        <v>258</v>
      </c>
      <c r="D11" s="22">
        <v>5935</v>
      </c>
      <c r="E11" s="22">
        <v>14164</v>
      </c>
      <c r="F11" s="22">
        <v>1179</v>
      </c>
      <c r="G11" s="22">
        <v>36671</v>
      </c>
      <c r="H11" s="22">
        <v>28803</v>
      </c>
      <c r="I11" s="22">
        <v>12971</v>
      </c>
      <c r="J11" s="22">
        <v>17346</v>
      </c>
      <c r="K11" s="22">
        <v>10094</v>
      </c>
      <c r="L11" s="22">
        <v>38553</v>
      </c>
      <c r="M11" s="22">
        <v>59825</v>
      </c>
      <c r="N11" s="22">
        <v>21879</v>
      </c>
      <c r="O11" s="22">
        <v>9297</v>
      </c>
      <c r="P11" s="22">
        <v>23112</v>
      </c>
      <c r="Q11" s="22">
        <v>3661</v>
      </c>
      <c r="R11" s="23">
        <v>44</v>
      </c>
      <c r="S11" s="24">
        <v>298685</v>
      </c>
      <c r="T11" s="25">
        <v>56067</v>
      </c>
    </row>
    <row r="12" spans="1:20" x14ac:dyDescent="0.25">
      <c r="A12" s="20" t="s">
        <v>15</v>
      </c>
      <c r="B12" s="21">
        <v>42971</v>
      </c>
      <c r="C12" s="22">
        <v>956</v>
      </c>
      <c r="D12" s="22">
        <v>5201</v>
      </c>
      <c r="E12" s="22">
        <v>17455</v>
      </c>
      <c r="F12" s="22">
        <v>1060</v>
      </c>
      <c r="G12" s="22">
        <v>18382</v>
      </c>
      <c r="H12" s="22">
        <v>26900</v>
      </c>
      <c r="I12" s="22">
        <v>3612</v>
      </c>
      <c r="J12" s="22">
        <v>7426</v>
      </c>
      <c r="K12" s="22">
        <v>4700</v>
      </c>
      <c r="L12" s="22">
        <v>17224</v>
      </c>
      <c r="M12" s="22">
        <v>31460</v>
      </c>
      <c r="N12" s="22">
        <v>7885</v>
      </c>
      <c r="O12" s="22">
        <v>4809</v>
      </c>
      <c r="P12" s="22">
        <v>10781</v>
      </c>
      <c r="Q12" s="22">
        <v>550</v>
      </c>
      <c r="R12" s="23">
        <v>3</v>
      </c>
      <c r="S12" s="24">
        <v>201375</v>
      </c>
      <c r="T12" s="25">
        <v>35995</v>
      </c>
    </row>
    <row r="13" spans="1:20" x14ac:dyDescent="0.25">
      <c r="A13" s="20" t="s">
        <v>16</v>
      </c>
      <c r="B13" s="21">
        <v>38766</v>
      </c>
      <c r="C13" s="22">
        <v>74</v>
      </c>
      <c r="D13" s="22">
        <v>625</v>
      </c>
      <c r="E13" s="22">
        <v>12863</v>
      </c>
      <c r="F13" s="22">
        <v>1057</v>
      </c>
      <c r="G13" s="22">
        <v>15380</v>
      </c>
      <c r="H13" s="22">
        <v>21368</v>
      </c>
      <c r="I13" s="22">
        <v>4503</v>
      </c>
      <c r="J13" s="22">
        <v>5657</v>
      </c>
      <c r="K13" s="22">
        <v>4579</v>
      </c>
      <c r="L13" s="22">
        <v>14742</v>
      </c>
      <c r="M13" s="22">
        <v>40676</v>
      </c>
      <c r="N13" s="22">
        <v>9824</v>
      </c>
      <c r="O13" s="22">
        <v>3512</v>
      </c>
      <c r="P13" s="22">
        <v>9979</v>
      </c>
      <c r="Q13" s="22">
        <v>161</v>
      </c>
      <c r="R13" s="23">
        <v>6</v>
      </c>
      <c r="S13" s="24">
        <v>183772</v>
      </c>
      <c r="T13" s="25">
        <v>24755</v>
      </c>
    </row>
    <row r="14" spans="1:20" x14ac:dyDescent="0.25">
      <c r="A14" s="20" t="s">
        <v>17</v>
      </c>
      <c r="B14" s="21">
        <v>23882</v>
      </c>
      <c r="C14" s="22">
        <v>2478</v>
      </c>
      <c r="D14" s="22">
        <v>1966</v>
      </c>
      <c r="E14" s="22">
        <v>23052</v>
      </c>
      <c r="F14" s="22">
        <v>2084</v>
      </c>
      <c r="G14" s="22">
        <v>46248</v>
      </c>
      <c r="H14" s="22">
        <v>32046</v>
      </c>
      <c r="I14" s="22">
        <v>7056</v>
      </c>
      <c r="J14" s="22">
        <v>16003</v>
      </c>
      <c r="K14" s="22">
        <v>9881</v>
      </c>
      <c r="L14" s="22">
        <v>33087</v>
      </c>
      <c r="M14" s="22">
        <v>61846</v>
      </c>
      <c r="N14" s="22">
        <v>28356</v>
      </c>
      <c r="O14" s="22">
        <v>13944</v>
      </c>
      <c r="P14" s="22">
        <v>21918</v>
      </c>
      <c r="Q14" s="22">
        <v>472</v>
      </c>
      <c r="R14" s="23">
        <v>15</v>
      </c>
      <c r="S14" s="24">
        <v>324334</v>
      </c>
      <c r="T14" s="25">
        <v>44452</v>
      </c>
    </row>
    <row r="15" spans="1:20" x14ac:dyDescent="0.25">
      <c r="A15" s="20" t="s">
        <v>18</v>
      </c>
      <c r="B15" s="21">
        <v>7983</v>
      </c>
      <c r="C15" s="22">
        <v>591</v>
      </c>
      <c r="D15" s="22">
        <v>436</v>
      </c>
      <c r="E15" s="22">
        <v>8755</v>
      </c>
      <c r="F15" s="22">
        <v>940</v>
      </c>
      <c r="G15" s="22">
        <v>15201</v>
      </c>
      <c r="H15" s="22">
        <v>14682</v>
      </c>
      <c r="I15" s="22">
        <v>4746</v>
      </c>
      <c r="J15" s="22">
        <v>3571</v>
      </c>
      <c r="K15" s="22">
        <v>3297</v>
      </c>
      <c r="L15" s="22">
        <v>7508</v>
      </c>
      <c r="M15" s="22">
        <v>25546</v>
      </c>
      <c r="N15" s="22">
        <v>11437</v>
      </c>
      <c r="O15" s="22">
        <v>3834</v>
      </c>
      <c r="P15" s="22">
        <v>6498</v>
      </c>
      <c r="Q15" s="22">
        <v>285</v>
      </c>
      <c r="R15" s="23">
        <v>3</v>
      </c>
      <c r="S15" s="24">
        <v>115313</v>
      </c>
      <c r="T15" s="25">
        <v>14944</v>
      </c>
    </row>
    <row r="16" spans="1:20" x14ac:dyDescent="0.25">
      <c r="A16" s="20" t="s">
        <v>19</v>
      </c>
      <c r="B16" s="21">
        <v>5632</v>
      </c>
      <c r="C16" s="22">
        <v>565</v>
      </c>
      <c r="D16" s="22">
        <v>150</v>
      </c>
      <c r="E16" s="22">
        <v>4655</v>
      </c>
      <c r="F16" s="22">
        <v>203</v>
      </c>
      <c r="G16" s="22">
        <v>5159</v>
      </c>
      <c r="H16" s="22">
        <v>5465</v>
      </c>
      <c r="I16" s="22">
        <v>3062</v>
      </c>
      <c r="J16" s="22">
        <v>2559</v>
      </c>
      <c r="K16" s="22">
        <v>1653</v>
      </c>
      <c r="L16" s="22">
        <v>5141</v>
      </c>
      <c r="M16" s="22">
        <v>15286</v>
      </c>
      <c r="N16" s="22">
        <v>6167</v>
      </c>
      <c r="O16" s="22">
        <v>2678</v>
      </c>
      <c r="P16" s="22">
        <v>3693</v>
      </c>
      <c r="Q16" s="22">
        <v>54</v>
      </c>
      <c r="R16" s="23">
        <v>8</v>
      </c>
      <c r="S16" s="24">
        <v>62130</v>
      </c>
      <c r="T16" s="25">
        <v>13533</v>
      </c>
    </row>
    <row r="17" spans="1:20" x14ac:dyDescent="0.25">
      <c r="A17" s="20" t="s">
        <v>20</v>
      </c>
      <c r="B17" s="21">
        <v>10189</v>
      </c>
      <c r="C17" s="22">
        <v>13575</v>
      </c>
      <c r="D17" s="22">
        <v>301</v>
      </c>
      <c r="E17" s="22">
        <v>14535</v>
      </c>
      <c r="F17" s="22">
        <v>565</v>
      </c>
      <c r="G17" s="22">
        <v>11732</v>
      </c>
      <c r="H17" s="22">
        <v>15281</v>
      </c>
      <c r="I17" s="22">
        <v>4509</v>
      </c>
      <c r="J17" s="22">
        <v>7344</v>
      </c>
      <c r="K17" s="22">
        <v>5607</v>
      </c>
      <c r="L17" s="22">
        <v>14241</v>
      </c>
      <c r="M17" s="22">
        <v>26129</v>
      </c>
      <c r="N17" s="22">
        <v>8392</v>
      </c>
      <c r="O17" s="22">
        <v>4747</v>
      </c>
      <c r="P17" s="22">
        <v>6969</v>
      </c>
      <c r="Q17" s="22">
        <v>104</v>
      </c>
      <c r="R17" s="23">
        <v>1</v>
      </c>
      <c r="S17" s="24">
        <v>144221</v>
      </c>
      <c r="T17" s="25">
        <v>18791</v>
      </c>
    </row>
    <row r="18" spans="1:20" x14ac:dyDescent="0.25">
      <c r="A18" s="20" t="s">
        <v>21</v>
      </c>
      <c r="B18" s="21">
        <v>553</v>
      </c>
      <c r="C18" s="22">
        <v>966</v>
      </c>
      <c r="D18" s="22">
        <v>110</v>
      </c>
      <c r="E18" s="22">
        <v>321</v>
      </c>
      <c r="F18" s="22">
        <v>248</v>
      </c>
      <c r="G18" s="22">
        <v>1206</v>
      </c>
      <c r="H18" s="22">
        <v>1810</v>
      </c>
      <c r="I18" s="22">
        <v>275</v>
      </c>
      <c r="J18" s="22">
        <v>661</v>
      </c>
      <c r="K18" s="22">
        <v>382</v>
      </c>
      <c r="L18" s="22">
        <v>1109</v>
      </c>
      <c r="M18" s="22">
        <v>7027</v>
      </c>
      <c r="N18" s="22">
        <v>1332</v>
      </c>
      <c r="O18" s="22">
        <v>503</v>
      </c>
      <c r="P18" s="22">
        <v>923</v>
      </c>
      <c r="Q18" s="22">
        <v>2</v>
      </c>
      <c r="R18" s="23">
        <v>0</v>
      </c>
      <c r="S18" s="24">
        <v>17428</v>
      </c>
      <c r="T18" s="25">
        <v>3226</v>
      </c>
    </row>
    <row r="19" spans="1:20" x14ac:dyDescent="0.25">
      <c r="A19" s="20" t="s">
        <v>22</v>
      </c>
      <c r="B19" s="21">
        <v>811</v>
      </c>
      <c r="C19" s="22">
        <v>1655</v>
      </c>
      <c r="D19" s="22">
        <v>1806</v>
      </c>
      <c r="E19" s="22">
        <v>4297</v>
      </c>
      <c r="F19" s="22">
        <v>349</v>
      </c>
      <c r="G19" s="22">
        <v>4896</v>
      </c>
      <c r="H19" s="22">
        <v>5464</v>
      </c>
      <c r="I19" s="22">
        <v>3888</v>
      </c>
      <c r="J19" s="22">
        <v>4050</v>
      </c>
      <c r="K19" s="22">
        <v>1106</v>
      </c>
      <c r="L19" s="22">
        <v>3901</v>
      </c>
      <c r="M19" s="22">
        <v>7001</v>
      </c>
      <c r="N19" s="22">
        <v>2013</v>
      </c>
      <c r="O19" s="22">
        <v>965</v>
      </c>
      <c r="P19" s="22">
        <v>2690</v>
      </c>
      <c r="Q19" s="22">
        <v>6</v>
      </c>
      <c r="R19" s="23">
        <v>5</v>
      </c>
      <c r="S19" s="24">
        <v>44903</v>
      </c>
      <c r="T19" s="25">
        <v>7311</v>
      </c>
    </row>
    <row r="20" spans="1:20" ht="15.75" thickBot="1" x14ac:dyDescent="0.3">
      <c r="A20" s="26" t="s">
        <v>23</v>
      </c>
      <c r="B20" s="27">
        <v>52084</v>
      </c>
      <c r="C20" s="28">
        <v>3872</v>
      </c>
      <c r="D20" s="28">
        <v>8686</v>
      </c>
      <c r="E20" s="28">
        <v>138092</v>
      </c>
      <c r="F20" s="28">
        <v>7086</v>
      </c>
      <c r="G20" s="28">
        <v>193202</v>
      </c>
      <c r="H20" s="28">
        <v>254098</v>
      </c>
      <c r="I20" s="28">
        <v>75911</v>
      </c>
      <c r="J20" s="28">
        <v>108442</v>
      </c>
      <c r="K20" s="28">
        <v>119856</v>
      </c>
      <c r="L20" s="28">
        <v>324194</v>
      </c>
      <c r="M20" s="28">
        <v>210636</v>
      </c>
      <c r="N20" s="28">
        <v>105679</v>
      </c>
      <c r="O20" s="28">
        <v>58220</v>
      </c>
      <c r="P20" s="28">
        <v>183049</v>
      </c>
      <c r="Q20" s="28">
        <v>12503</v>
      </c>
      <c r="R20" s="29">
        <v>470</v>
      </c>
      <c r="S20" s="30">
        <v>1856080</v>
      </c>
      <c r="T20" s="31">
        <v>170939</v>
      </c>
    </row>
    <row r="21" spans="1:20" ht="15.75" thickBot="1" x14ac:dyDescent="0.3">
      <c r="A21" s="32" t="s">
        <v>24</v>
      </c>
      <c r="B21" s="33">
        <v>213604</v>
      </c>
      <c r="C21" s="33">
        <v>26076</v>
      </c>
      <c r="D21" s="33">
        <v>62334</v>
      </c>
      <c r="E21" s="33">
        <v>263498</v>
      </c>
      <c r="F21" s="33">
        <v>16917</v>
      </c>
      <c r="G21" s="33">
        <v>396573</v>
      </c>
      <c r="H21" s="33">
        <v>451108</v>
      </c>
      <c r="I21" s="33">
        <v>140697</v>
      </c>
      <c r="J21" s="33">
        <v>194672</v>
      </c>
      <c r="K21" s="33">
        <v>172281</v>
      </c>
      <c r="L21" s="33">
        <v>510129</v>
      </c>
      <c r="M21" s="33">
        <v>566657</v>
      </c>
      <c r="N21" s="33">
        <v>229590</v>
      </c>
      <c r="O21" s="33">
        <v>111535</v>
      </c>
      <c r="P21" s="33">
        <v>298928</v>
      </c>
      <c r="Q21" s="33">
        <v>23079</v>
      </c>
      <c r="R21" s="33">
        <v>678</v>
      </c>
      <c r="S21" s="34">
        <v>3678356</v>
      </c>
      <c r="T21" s="33">
        <v>441906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313</v>
      </c>
      <c r="C27" s="16">
        <v>74</v>
      </c>
      <c r="D27" s="16">
        <v>93</v>
      </c>
      <c r="E27" s="16">
        <v>770</v>
      </c>
      <c r="F27" s="16">
        <v>136</v>
      </c>
      <c r="G27" s="16">
        <v>706</v>
      </c>
      <c r="H27" s="16">
        <v>5027</v>
      </c>
      <c r="I27" s="16">
        <v>955</v>
      </c>
      <c r="J27" s="16">
        <v>695</v>
      </c>
      <c r="K27" s="16">
        <v>118</v>
      </c>
      <c r="L27" s="16">
        <v>1897</v>
      </c>
      <c r="M27" s="16">
        <v>646</v>
      </c>
      <c r="N27" s="16">
        <v>756</v>
      </c>
      <c r="O27" s="16">
        <v>107</v>
      </c>
      <c r="P27" s="16">
        <v>390</v>
      </c>
      <c r="Q27" s="16">
        <v>10</v>
      </c>
      <c r="R27" s="17">
        <v>0</v>
      </c>
      <c r="S27" s="18">
        <v>12693</v>
      </c>
      <c r="T27" s="19">
        <v>4039</v>
      </c>
    </row>
    <row r="28" spans="1:20" x14ac:dyDescent="0.25">
      <c r="A28" s="20" t="s">
        <v>10</v>
      </c>
      <c r="B28" s="21">
        <v>45</v>
      </c>
      <c r="C28" s="22">
        <v>255</v>
      </c>
      <c r="D28" s="22">
        <v>514</v>
      </c>
      <c r="E28" s="22">
        <v>1153</v>
      </c>
      <c r="F28" s="22">
        <v>254</v>
      </c>
      <c r="G28" s="22">
        <v>1659</v>
      </c>
      <c r="H28" s="22">
        <v>2202</v>
      </c>
      <c r="I28" s="22">
        <v>885</v>
      </c>
      <c r="J28" s="22">
        <v>1530</v>
      </c>
      <c r="K28" s="22">
        <v>147</v>
      </c>
      <c r="L28" s="22">
        <v>1604</v>
      </c>
      <c r="M28" s="22">
        <v>1202</v>
      </c>
      <c r="N28" s="22">
        <v>1539</v>
      </c>
      <c r="O28" s="22">
        <v>322</v>
      </c>
      <c r="P28" s="22">
        <v>554</v>
      </c>
      <c r="Q28" s="22">
        <v>80</v>
      </c>
      <c r="R28" s="23">
        <v>36</v>
      </c>
      <c r="S28" s="24">
        <v>13981</v>
      </c>
      <c r="T28" s="25">
        <v>7043</v>
      </c>
    </row>
    <row r="29" spans="1:20" x14ac:dyDescent="0.25">
      <c r="A29" s="20" t="s">
        <v>11</v>
      </c>
      <c r="B29" s="21">
        <v>67</v>
      </c>
      <c r="C29" s="22">
        <v>38</v>
      </c>
      <c r="D29" s="22">
        <v>555</v>
      </c>
      <c r="E29" s="22">
        <v>2304</v>
      </c>
      <c r="F29" s="22">
        <v>1017</v>
      </c>
      <c r="G29" s="22">
        <v>3249</v>
      </c>
      <c r="H29" s="22">
        <v>4693</v>
      </c>
      <c r="I29" s="22">
        <v>1475</v>
      </c>
      <c r="J29" s="22">
        <v>3474</v>
      </c>
      <c r="K29" s="22">
        <v>313</v>
      </c>
      <c r="L29" s="22">
        <v>8141</v>
      </c>
      <c r="M29" s="22">
        <v>3050</v>
      </c>
      <c r="N29" s="22">
        <v>3905</v>
      </c>
      <c r="O29" s="22">
        <v>351</v>
      </c>
      <c r="P29" s="22">
        <v>1335</v>
      </c>
      <c r="Q29" s="22">
        <v>10</v>
      </c>
      <c r="R29" s="23">
        <v>0</v>
      </c>
      <c r="S29" s="24">
        <v>33977</v>
      </c>
      <c r="T29" s="25">
        <v>13981</v>
      </c>
    </row>
    <row r="30" spans="1:20" x14ac:dyDescent="0.25">
      <c r="A30" s="20" t="s">
        <v>12</v>
      </c>
      <c r="B30" s="21">
        <v>351</v>
      </c>
      <c r="C30" s="22">
        <v>106</v>
      </c>
      <c r="D30" s="22">
        <v>506</v>
      </c>
      <c r="E30" s="22">
        <v>436</v>
      </c>
      <c r="F30" s="22">
        <v>151</v>
      </c>
      <c r="G30" s="22">
        <v>841</v>
      </c>
      <c r="H30" s="22">
        <v>1667</v>
      </c>
      <c r="I30" s="22">
        <v>500</v>
      </c>
      <c r="J30" s="22">
        <v>1043</v>
      </c>
      <c r="K30" s="22">
        <v>65</v>
      </c>
      <c r="L30" s="22">
        <v>1271</v>
      </c>
      <c r="M30" s="22">
        <v>4180</v>
      </c>
      <c r="N30" s="22">
        <v>547</v>
      </c>
      <c r="O30" s="22">
        <v>36</v>
      </c>
      <c r="P30" s="22">
        <v>462</v>
      </c>
      <c r="Q30" s="22">
        <v>1</v>
      </c>
      <c r="R30" s="23">
        <v>0</v>
      </c>
      <c r="S30" s="24">
        <v>12163</v>
      </c>
      <c r="T30" s="25">
        <v>1719</v>
      </c>
    </row>
    <row r="31" spans="1:20" x14ac:dyDescent="0.25">
      <c r="A31" s="20" t="s">
        <v>13</v>
      </c>
      <c r="B31" s="21">
        <v>1348</v>
      </c>
      <c r="C31" s="22">
        <v>9</v>
      </c>
      <c r="D31" s="22">
        <v>1171</v>
      </c>
      <c r="E31" s="22">
        <v>1036</v>
      </c>
      <c r="F31" s="22">
        <v>87</v>
      </c>
      <c r="G31" s="22">
        <v>1634</v>
      </c>
      <c r="H31" s="22">
        <v>5564</v>
      </c>
      <c r="I31" s="22">
        <v>1107</v>
      </c>
      <c r="J31" s="22">
        <v>1763</v>
      </c>
      <c r="K31" s="22">
        <v>180</v>
      </c>
      <c r="L31" s="22">
        <v>2310</v>
      </c>
      <c r="M31" s="22">
        <v>9555</v>
      </c>
      <c r="N31" s="22">
        <v>2745</v>
      </c>
      <c r="O31" s="22">
        <v>4757</v>
      </c>
      <c r="P31" s="22">
        <v>532</v>
      </c>
      <c r="Q31" s="22">
        <v>11</v>
      </c>
      <c r="R31" s="23">
        <v>0</v>
      </c>
      <c r="S31" s="24">
        <v>33809</v>
      </c>
      <c r="T31" s="25">
        <v>13477</v>
      </c>
    </row>
    <row r="32" spans="1:20" x14ac:dyDescent="0.25">
      <c r="A32" s="20" t="s">
        <v>14</v>
      </c>
      <c r="B32" s="21">
        <v>2445</v>
      </c>
      <c r="C32" s="22">
        <v>261</v>
      </c>
      <c r="D32" s="22">
        <v>1038</v>
      </c>
      <c r="E32" s="22">
        <v>4271</v>
      </c>
      <c r="F32" s="22">
        <v>205</v>
      </c>
      <c r="G32" s="22">
        <v>3982</v>
      </c>
      <c r="H32" s="22">
        <v>12105</v>
      </c>
      <c r="I32" s="22">
        <v>1328</v>
      </c>
      <c r="J32" s="22">
        <v>6345</v>
      </c>
      <c r="K32" s="22">
        <v>409</v>
      </c>
      <c r="L32" s="22">
        <v>6851</v>
      </c>
      <c r="M32" s="22">
        <v>7589</v>
      </c>
      <c r="N32" s="22">
        <v>4499</v>
      </c>
      <c r="O32" s="22">
        <v>1155</v>
      </c>
      <c r="P32" s="22">
        <v>1091</v>
      </c>
      <c r="Q32" s="22">
        <v>390</v>
      </c>
      <c r="R32" s="23">
        <v>1</v>
      </c>
      <c r="S32" s="24">
        <v>53965</v>
      </c>
      <c r="T32" s="25">
        <v>25721</v>
      </c>
    </row>
    <row r="33" spans="1:20" x14ac:dyDescent="0.25">
      <c r="A33" s="20" t="s">
        <v>15</v>
      </c>
      <c r="B33" s="21">
        <v>534</v>
      </c>
      <c r="C33" s="22">
        <v>8</v>
      </c>
      <c r="D33" s="22">
        <v>172</v>
      </c>
      <c r="E33" s="22">
        <v>740</v>
      </c>
      <c r="F33" s="22">
        <v>38</v>
      </c>
      <c r="G33" s="22">
        <v>606</v>
      </c>
      <c r="H33" s="22">
        <v>3742</v>
      </c>
      <c r="I33" s="22">
        <v>1248</v>
      </c>
      <c r="J33" s="22">
        <v>970</v>
      </c>
      <c r="K33" s="22">
        <v>200</v>
      </c>
      <c r="L33" s="22">
        <v>6766</v>
      </c>
      <c r="M33" s="22">
        <v>2778</v>
      </c>
      <c r="N33" s="22">
        <v>6581</v>
      </c>
      <c r="O33" s="22">
        <v>122</v>
      </c>
      <c r="P33" s="22">
        <v>5167</v>
      </c>
      <c r="Q33" s="22">
        <v>16</v>
      </c>
      <c r="R33" s="23">
        <v>0</v>
      </c>
      <c r="S33" s="24">
        <v>29688</v>
      </c>
      <c r="T33" s="25">
        <v>9226</v>
      </c>
    </row>
    <row r="34" spans="1:20" x14ac:dyDescent="0.25">
      <c r="A34" s="20" t="s">
        <v>16</v>
      </c>
      <c r="B34" s="21">
        <v>15208</v>
      </c>
      <c r="C34" s="22">
        <v>6</v>
      </c>
      <c r="D34" s="22">
        <v>167</v>
      </c>
      <c r="E34" s="22">
        <v>8298</v>
      </c>
      <c r="F34" s="22">
        <v>466</v>
      </c>
      <c r="G34" s="22">
        <v>4837</v>
      </c>
      <c r="H34" s="22">
        <v>11094</v>
      </c>
      <c r="I34" s="22">
        <v>1131</v>
      </c>
      <c r="J34" s="22">
        <v>3689</v>
      </c>
      <c r="K34" s="22">
        <v>491</v>
      </c>
      <c r="L34" s="22">
        <v>5154</v>
      </c>
      <c r="M34" s="22">
        <v>11287</v>
      </c>
      <c r="N34" s="22">
        <v>4857</v>
      </c>
      <c r="O34" s="22">
        <v>1022</v>
      </c>
      <c r="P34" s="22">
        <v>3350</v>
      </c>
      <c r="Q34" s="22">
        <v>14</v>
      </c>
      <c r="R34" s="23">
        <v>0</v>
      </c>
      <c r="S34" s="24">
        <v>71071</v>
      </c>
      <c r="T34" s="25">
        <v>19361</v>
      </c>
    </row>
    <row r="35" spans="1:20" x14ac:dyDescent="0.25">
      <c r="A35" s="20" t="s">
        <v>17</v>
      </c>
      <c r="B35" s="21">
        <v>11835</v>
      </c>
      <c r="C35" s="22">
        <v>503</v>
      </c>
      <c r="D35" s="22">
        <v>574</v>
      </c>
      <c r="E35" s="22">
        <v>14589</v>
      </c>
      <c r="F35" s="22">
        <v>707</v>
      </c>
      <c r="G35" s="22">
        <v>6293</v>
      </c>
      <c r="H35" s="22">
        <v>19456</v>
      </c>
      <c r="I35" s="22">
        <v>3766</v>
      </c>
      <c r="J35" s="22">
        <v>7618</v>
      </c>
      <c r="K35" s="22">
        <v>1320</v>
      </c>
      <c r="L35" s="22">
        <v>13957</v>
      </c>
      <c r="M35" s="22">
        <v>17782</v>
      </c>
      <c r="N35" s="22">
        <v>8912</v>
      </c>
      <c r="O35" s="22">
        <v>1589</v>
      </c>
      <c r="P35" s="22">
        <v>4170</v>
      </c>
      <c r="Q35" s="22">
        <v>46</v>
      </c>
      <c r="R35" s="23">
        <v>0</v>
      </c>
      <c r="S35" s="24">
        <v>113117</v>
      </c>
      <c r="T35" s="25">
        <v>45214</v>
      </c>
    </row>
    <row r="36" spans="1:20" x14ac:dyDescent="0.25">
      <c r="A36" s="20" t="s">
        <v>18</v>
      </c>
      <c r="B36" s="21">
        <v>6500</v>
      </c>
      <c r="C36" s="22">
        <v>81</v>
      </c>
      <c r="D36" s="22">
        <v>151</v>
      </c>
      <c r="E36" s="22">
        <v>3143</v>
      </c>
      <c r="F36" s="22">
        <v>70</v>
      </c>
      <c r="G36" s="22">
        <v>2980</v>
      </c>
      <c r="H36" s="22">
        <v>7315</v>
      </c>
      <c r="I36" s="22">
        <v>819</v>
      </c>
      <c r="J36" s="22">
        <v>4541</v>
      </c>
      <c r="K36" s="22">
        <v>183</v>
      </c>
      <c r="L36" s="22">
        <v>4184</v>
      </c>
      <c r="M36" s="22">
        <v>17532</v>
      </c>
      <c r="N36" s="22">
        <v>10717</v>
      </c>
      <c r="O36" s="22">
        <v>1251</v>
      </c>
      <c r="P36" s="22">
        <v>1332</v>
      </c>
      <c r="Q36" s="22">
        <v>41</v>
      </c>
      <c r="R36" s="23">
        <v>0</v>
      </c>
      <c r="S36" s="24">
        <v>60840</v>
      </c>
      <c r="T36" s="25">
        <v>17829</v>
      </c>
    </row>
    <row r="37" spans="1:20" x14ac:dyDescent="0.25">
      <c r="A37" s="20" t="s">
        <v>19</v>
      </c>
      <c r="B37" s="21">
        <v>3720</v>
      </c>
      <c r="C37" s="22">
        <v>354</v>
      </c>
      <c r="D37" s="22">
        <v>62</v>
      </c>
      <c r="E37" s="22">
        <v>3540</v>
      </c>
      <c r="F37" s="22">
        <v>140</v>
      </c>
      <c r="G37" s="22">
        <v>644</v>
      </c>
      <c r="H37" s="22">
        <v>3134</v>
      </c>
      <c r="I37" s="22">
        <v>292</v>
      </c>
      <c r="J37" s="22">
        <v>1005</v>
      </c>
      <c r="K37" s="22">
        <v>151</v>
      </c>
      <c r="L37" s="22">
        <v>1531</v>
      </c>
      <c r="M37" s="22">
        <v>5280</v>
      </c>
      <c r="N37" s="22">
        <v>1124</v>
      </c>
      <c r="O37" s="22">
        <v>108</v>
      </c>
      <c r="P37" s="22">
        <v>428</v>
      </c>
      <c r="Q37" s="22">
        <v>2</v>
      </c>
      <c r="R37" s="23">
        <v>0</v>
      </c>
      <c r="S37" s="24">
        <v>21515</v>
      </c>
      <c r="T37" s="25">
        <v>6306</v>
      </c>
    </row>
    <row r="38" spans="1:20" x14ac:dyDescent="0.25">
      <c r="A38" s="20" t="s">
        <v>20</v>
      </c>
      <c r="B38" s="21">
        <v>4628</v>
      </c>
      <c r="C38" s="22">
        <v>5242</v>
      </c>
      <c r="D38" s="22">
        <v>281</v>
      </c>
      <c r="E38" s="22">
        <v>6609</v>
      </c>
      <c r="F38" s="22">
        <v>482</v>
      </c>
      <c r="G38" s="22">
        <v>2239</v>
      </c>
      <c r="H38" s="22">
        <v>13396</v>
      </c>
      <c r="I38" s="22">
        <v>1851</v>
      </c>
      <c r="J38" s="22">
        <v>5343</v>
      </c>
      <c r="K38" s="22">
        <v>230</v>
      </c>
      <c r="L38" s="22">
        <v>7563</v>
      </c>
      <c r="M38" s="22">
        <v>11954</v>
      </c>
      <c r="N38" s="22">
        <v>10881</v>
      </c>
      <c r="O38" s="22">
        <v>1978</v>
      </c>
      <c r="P38" s="22">
        <v>2217</v>
      </c>
      <c r="Q38" s="22">
        <v>50</v>
      </c>
      <c r="R38" s="23">
        <v>19</v>
      </c>
      <c r="S38" s="24">
        <v>74963</v>
      </c>
      <c r="T38" s="25">
        <v>16575</v>
      </c>
    </row>
    <row r="39" spans="1:20" x14ac:dyDescent="0.25">
      <c r="A39" s="20" t="s">
        <v>21</v>
      </c>
      <c r="B39" s="21">
        <v>20</v>
      </c>
      <c r="C39" s="22">
        <v>361</v>
      </c>
      <c r="D39" s="22">
        <v>12</v>
      </c>
      <c r="E39" s="22">
        <v>180</v>
      </c>
      <c r="F39" s="22">
        <v>3</v>
      </c>
      <c r="G39" s="22">
        <v>214</v>
      </c>
      <c r="H39" s="22">
        <v>892</v>
      </c>
      <c r="I39" s="22">
        <v>62</v>
      </c>
      <c r="J39" s="22">
        <v>416</v>
      </c>
      <c r="K39" s="22">
        <v>8</v>
      </c>
      <c r="L39" s="22">
        <v>236</v>
      </c>
      <c r="M39" s="22">
        <v>2332</v>
      </c>
      <c r="N39" s="22">
        <v>444</v>
      </c>
      <c r="O39" s="22">
        <v>102</v>
      </c>
      <c r="P39" s="22">
        <v>276</v>
      </c>
      <c r="Q39" s="22">
        <v>0</v>
      </c>
      <c r="R39" s="23">
        <v>0</v>
      </c>
      <c r="S39" s="24">
        <v>5558</v>
      </c>
      <c r="T39" s="25">
        <v>862</v>
      </c>
    </row>
    <row r="40" spans="1:20" x14ac:dyDescent="0.25">
      <c r="A40" s="20" t="s">
        <v>22</v>
      </c>
      <c r="B40" s="21">
        <v>404</v>
      </c>
      <c r="C40" s="22">
        <v>202</v>
      </c>
      <c r="D40" s="22">
        <v>67</v>
      </c>
      <c r="E40" s="22">
        <v>1034</v>
      </c>
      <c r="F40" s="22">
        <v>5</v>
      </c>
      <c r="G40" s="22">
        <v>394</v>
      </c>
      <c r="H40" s="22">
        <v>3389</v>
      </c>
      <c r="I40" s="22">
        <v>689</v>
      </c>
      <c r="J40" s="22">
        <v>836</v>
      </c>
      <c r="K40" s="22">
        <v>92</v>
      </c>
      <c r="L40" s="22">
        <v>3694</v>
      </c>
      <c r="M40" s="22">
        <v>1100</v>
      </c>
      <c r="N40" s="22">
        <v>1357</v>
      </c>
      <c r="O40" s="22">
        <v>2438</v>
      </c>
      <c r="P40" s="22">
        <v>616</v>
      </c>
      <c r="Q40" s="22">
        <v>1</v>
      </c>
      <c r="R40" s="23">
        <v>7</v>
      </c>
      <c r="S40" s="24">
        <v>16325</v>
      </c>
      <c r="T40" s="25">
        <v>5571</v>
      </c>
    </row>
    <row r="41" spans="1:20" ht="15.75" thickBot="1" x14ac:dyDescent="0.3">
      <c r="A41" s="26" t="s">
        <v>23</v>
      </c>
      <c r="B41" s="27">
        <v>12300</v>
      </c>
      <c r="C41" s="28">
        <v>1344</v>
      </c>
      <c r="D41" s="28">
        <v>4854</v>
      </c>
      <c r="E41" s="28">
        <v>54679</v>
      </c>
      <c r="F41" s="28">
        <v>1357</v>
      </c>
      <c r="G41" s="28">
        <v>21758</v>
      </c>
      <c r="H41" s="28">
        <v>166640</v>
      </c>
      <c r="I41" s="28">
        <v>23273</v>
      </c>
      <c r="J41" s="28">
        <v>47469</v>
      </c>
      <c r="K41" s="28">
        <v>10861</v>
      </c>
      <c r="L41" s="28">
        <v>93707</v>
      </c>
      <c r="M41" s="28">
        <v>37287</v>
      </c>
      <c r="N41" s="28">
        <v>38227</v>
      </c>
      <c r="O41" s="28">
        <v>29933</v>
      </c>
      <c r="P41" s="28">
        <v>22779</v>
      </c>
      <c r="Q41" s="28">
        <v>488</v>
      </c>
      <c r="R41" s="29">
        <v>5</v>
      </c>
      <c r="S41" s="30">
        <v>566961</v>
      </c>
      <c r="T41" s="31">
        <v>70166</v>
      </c>
    </row>
    <row r="42" spans="1:20" ht="15.75" thickBot="1" x14ac:dyDescent="0.3">
      <c r="A42" s="32" t="s">
        <v>24</v>
      </c>
      <c r="B42" s="33">
        <v>59718</v>
      </c>
      <c r="C42" s="33">
        <v>8844</v>
      </c>
      <c r="D42" s="33">
        <v>10217</v>
      </c>
      <c r="E42" s="33">
        <v>102782</v>
      </c>
      <c r="F42" s="33">
        <v>5118</v>
      </c>
      <c r="G42" s="33">
        <v>52036</v>
      </c>
      <c r="H42" s="33">
        <v>260316</v>
      </c>
      <c r="I42" s="33">
        <v>39381</v>
      </c>
      <c r="J42" s="33">
        <v>86737</v>
      </c>
      <c r="K42" s="33">
        <v>14768</v>
      </c>
      <c r="L42" s="33">
        <v>158866</v>
      </c>
      <c r="M42" s="33">
        <v>133554</v>
      </c>
      <c r="N42" s="33">
        <v>97091</v>
      </c>
      <c r="O42" s="33">
        <v>45271</v>
      </c>
      <c r="P42" s="33">
        <v>44699</v>
      </c>
      <c r="Q42" s="33">
        <v>1160</v>
      </c>
      <c r="R42" s="33">
        <v>68</v>
      </c>
      <c r="S42" s="34">
        <v>1120626</v>
      </c>
      <c r="T42" s="33">
        <v>257090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59</v>
      </c>
      <c r="C48" s="16">
        <v>31</v>
      </c>
      <c r="D48" s="16">
        <v>0</v>
      </c>
      <c r="E48" s="16">
        <v>46</v>
      </c>
      <c r="F48" s="16">
        <v>0</v>
      </c>
      <c r="G48" s="16">
        <v>19</v>
      </c>
      <c r="H48" s="16">
        <v>52</v>
      </c>
      <c r="I48" s="16">
        <v>2310</v>
      </c>
      <c r="J48" s="16">
        <v>19</v>
      </c>
      <c r="K48" s="16">
        <v>0</v>
      </c>
      <c r="L48" s="16">
        <v>70</v>
      </c>
      <c r="M48" s="16">
        <v>0</v>
      </c>
      <c r="N48" s="16">
        <v>62</v>
      </c>
      <c r="O48" s="16">
        <v>0</v>
      </c>
      <c r="P48" s="16">
        <v>2</v>
      </c>
      <c r="Q48" s="16">
        <v>0</v>
      </c>
      <c r="R48" s="17">
        <v>0</v>
      </c>
      <c r="S48" s="18">
        <v>2670</v>
      </c>
      <c r="T48" s="19">
        <v>150</v>
      </c>
    </row>
    <row r="49" spans="1:20" x14ac:dyDescent="0.25">
      <c r="A49" s="20" t="s">
        <v>10</v>
      </c>
      <c r="B49" s="21">
        <v>25</v>
      </c>
      <c r="C49" s="22">
        <v>0</v>
      </c>
      <c r="D49" s="22">
        <v>0</v>
      </c>
      <c r="E49" s="22">
        <v>68</v>
      </c>
      <c r="F49" s="22">
        <v>0</v>
      </c>
      <c r="G49" s="22">
        <v>11</v>
      </c>
      <c r="H49" s="22">
        <v>414</v>
      </c>
      <c r="I49" s="22">
        <v>17</v>
      </c>
      <c r="J49" s="22">
        <v>519</v>
      </c>
      <c r="K49" s="22">
        <v>7</v>
      </c>
      <c r="L49" s="22">
        <v>406</v>
      </c>
      <c r="M49" s="22">
        <v>0</v>
      </c>
      <c r="N49" s="22">
        <v>137</v>
      </c>
      <c r="O49" s="22">
        <v>0</v>
      </c>
      <c r="P49" s="22">
        <v>43</v>
      </c>
      <c r="Q49" s="22">
        <v>22</v>
      </c>
      <c r="R49" s="23">
        <v>0</v>
      </c>
      <c r="S49" s="24">
        <v>1669</v>
      </c>
      <c r="T49" s="25">
        <v>187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113</v>
      </c>
      <c r="E50" s="22">
        <v>442</v>
      </c>
      <c r="F50" s="22">
        <v>0</v>
      </c>
      <c r="G50" s="22">
        <v>406</v>
      </c>
      <c r="H50" s="22">
        <v>792</v>
      </c>
      <c r="I50" s="22">
        <v>155</v>
      </c>
      <c r="J50" s="22">
        <v>283</v>
      </c>
      <c r="K50" s="22">
        <v>7</v>
      </c>
      <c r="L50" s="22">
        <v>636</v>
      </c>
      <c r="M50" s="22">
        <v>0</v>
      </c>
      <c r="N50" s="22">
        <v>111</v>
      </c>
      <c r="O50" s="22">
        <v>1</v>
      </c>
      <c r="P50" s="22">
        <v>35</v>
      </c>
      <c r="Q50" s="22">
        <v>7</v>
      </c>
      <c r="R50" s="23">
        <v>0</v>
      </c>
      <c r="S50" s="24">
        <v>2994</v>
      </c>
      <c r="T50" s="25">
        <v>222</v>
      </c>
    </row>
    <row r="51" spans="1:20" x14ac:dyDescent="0.25">
      <c r="A51" s="20" t="s">
        <v>12</v>
      </c>
      <c r="B51" s="21">
        <v>61</v>
      </c>
      <c r="C51" s="22">
        <v>0</v>
      </c>
      <c r="D51" s="22">
        <v>28</v>
      </c>
      <c r="E51" s="22">
        <v>556</v>
      </c>
      <c r="F51" s="22">
        <v>6</v>
      </c>
      <c r="G51" s="22">
        <v>383</v>
      </c>
      <c r="H51" s="22">
        <v>334</v>
      </c>
      <c r="I51" s="22">
        <v>105</v>
      </c>
      <c r="J51" s="22">
        <v>204</v>
      </c>
      <c r="K51" s="22">
        <v>15</v>
      </c>
      <c r="L51" s="22">
        <v>297</v>
      </c>
      <c r="M51" s="22">
        <v>109</v>
      </c>
      <c r="N51" s="22">
        <v>223</v>
      </c>
      <c r="O51" s="22">
        <v>39</v>
      </c>
      <c r="P51" s="22">
        <v>30</v>
      </c>
      <c r="Q51" s="22">
        <v>0</v>
      </c>
      <c r="R51" s="23">
        <v>0</v>
      </c>
      <c r="S51" s="24">
        <v>2390</v>
      </c>
      <c r="T51" s="25">
        <v>138</v>
      </c>
    </row>
    <row r="52" spans="1:20" x14ac:dyDescent="0.25">
      <c r="A52" s="20" t="s">
        <v>13</v>
      </c>
      <c r="B52" s="21">
        <v>269</v>
      </c>
      <c r="C52" s="22">
        <v>3</v>
      </c>
      <c r="D52" s="22">
        <v>60</v>
      </c>
      <c r="E52" s="22">
        <v>721</v>
      </c>
      <c r="F52" s="22">
        <v>11</v>
      </c>
      <c r="G52" s="22">
        <v>314</v>
      </c>
      <c r="H52" s="22">
        <v>812</v>
      </c>
      <c r="I52" s="22">
        <v>137</v>
      </c>
      <c r="J52" s="22">
        <v>328</v>
      </c>
      <c r="K52" s="22">
        <v>0</v>
      </c>
      <c r="L52" s="22">
        <v>2283</v>
      </c>
      <c r="M52" s="22">
        <v>0</v>
      </c>
      <c r="N52" s="22">
        <v>428</v>
      </c>
      <c r="O52" s="22">
        <v>34</v>
      </c>
      <c r="P52" s="22">
        <v>179</v>
      </c>
      <c r="Q52" s="22">
        <v>2</v>
      </c>
      <c r="R52" s="23">
        <v>0</v>
      </c>
      <c r="S52" s="24">
        <v>5581</v>
      </c>
      <c r="T52" s="25">
        <v>2483</v>
      </c>
    </row>
    <row r="53" spans="1:20" x14ac:dyDescent="0.25">
      <c r="A53" s="20" t="s">
        <v>14</v>
      </c>
      <c r="B53" s="21">
        <v>7098</v>
      </c>
      <c r="C53" s="22">
        <v>177</v>
      </c>
      <c r="D53" s="22">
        <v>533</v>
      </c>
      <c r="E53" s="22">
        <v>9292</v>
      </c>
      <c r="F53" s="22">
        <v>1390</v>
      </c>
      <c r="G53" s="22">
        <v>4135</v>
      </c>
      <c r="H53" s="22">
        <v>13313</v>
      </c>
      <c r="I53" s="22">
        <v>3792</v>
      </c>
      <c r="J53" s="22">
        <v>10364</v>
      </c>
      <c r="K53" s="22">
        <v>360</v>
      </c>
      <c r="L53" s="22">
        <v>11223</v>
      </c>
      <c r="M53" s="22">
        <v>6655</v>
      </c>
      <c r="N53" s="22">
        <v>14163</v>
      </c>
      <c r="O53" s="22">
        <v>1859</v>
      </c>
      <c r="P53" s="22">
        <v>5394</v>
      </c>
      <c r="Q53" s="22">
        <v>961</v>
      </c>
      <c r="R53" s="23">
        <v>6</v>
      </c>
      <c r="S53" s="24">
        <v>90715</v>
      </c>
      <c r="T53" s="25">
        <v>27962</v>
      </c>
    </row>
    <row r="54" spans="1:20" x14ac:dyDescent="0.25">
      <c r="A54" s="20" t="s">
        <v>15</v>
      </c>
      <c r="B54" s="21">
        <v>3093</v>
      </c>
      <c r="C54" s="22">
        <v>0</v>
      </c>
      <c r="D54" s="22">
        <v>117</v>
      </c>
      <c r="E54" s="22">
        <v>2071</v>
      </c>
      <c r="F54" s="22">
        <v>48</v>
      </c>
      <c r="G54" s="22">
        <v>244</v>
      </c>
      <c r="H54" s="22">
        <v>2545</v>
      </c>
      <c r="I54" s="22">
        <v>158</v>
      </c>
      <c r="J54" s="22">
        <v>393</v>
      </c>
      <c r="K54" s="22">
        <v>7</v>
      </c>
      <c r="L54" s="22">
        <v>1041</v>
      </c>
      <c r="M54" s="22">
        <v>1043</v>
      </c>
      <c r="N54" s="22">
        <v>1193</v>
      </c>
      <c r="O54" s="22">
        <v>152</v>
      </c>
      <c r="P54" s="22">
        <v>249</v>
      </c>
      <c r="Q54" s="22">
        <v>0</v>
      </c>
      <c r="R54" s="23">
        <v>0</v>
      </c>
      <c r="S54" s="24">
        <v>12354</v>
      </c>
      <c r="T54" s="25">
        <v>8335</v>
      </c>
    </row>
    <row r="55" spans="1:20" x14ac:dyDescent="0.25">
      <c r="A55" s="20" t="s">
        <v>16</v>
      </c>
      <c r="B55" s="21">
        <v>1290</v>
      </c>
      <c r="C55" s="22">
        <v>0</v>
      </c>
      <c r="D55" s="22">
        <v>17</v>
      </c>
      <c r="E55" s="22">
        <v>1304</v>
      </c>
      <c r="F55" s="22">
        <v>4</v>
      </c>
      <c r="G55" s="22">
        <v>407</v>
      </c>
      <c r="H55" s="22">
        <v>1178</v>
      </c>
      <c r="I55" s="22">
        <v>176</v>
      </c>
      <c r="J55" s="22">
        <v>670</v>
      </c>
      <c r="K55" s="22">
        <v>11</v>
      </c>
      <c r="L55" s="22">
        <v>621</v>
      </c>
      <c r="M55" s="22">
        <v>0</v>
      </c>
      <c r="N55" s="22">
        <v>356</v>
      </c>
      <c r="O55" s="22">
        <v>27</v>
      </c>
      <c r="P55" s="22">
        <v>189</v>
      </c>
      <c r="Q55" s="22">
        <v>5</v>
      </c>
      <c r="R55" s="23">
        <v>0</v>
      </c>
      <c r="S55" s="24">
        <v>6255</v>
      </c>
      <c r="T55" s="25">
        <v>4031</v>
      </c>
    </row>
    <row r="56" spans="1:20" x14ac:dyDescent="0.25">
      <c r="A56" s="20" t="s">
        <v>17</v>
      </c>
      <c r="B56" s="21">
        <v>2625</v>
      </c>
      <c r="C56" s="22">
        <v>427</v>
      </c>
      <c r="D56" s="22">
        <v>186</v>
      </c>
      <c r="E56" s="22">
        <v>3627</v>
      </c>
      <c r="F56" s="22">
        <v>16</v>
      </c>
      <c r="G56" s="22">
        <v>1532</v>
      </c>
      <c r="H56" s="22">
        <v>1632</v>
      </c>
      <c r="I56" s="22">
        <v>1063</v>
      </c>
      <c r="J56" s="22">
        <v>987</v>
      </c>
      <c r="K56" s="22">
        <v>138</v>
      </c>
      <c r="L56" s="22">
        <v>2528</v>
      </c>
      <c r="M56" s="22">
        <v>3333</v>
      </c>
      <c r="N56" s="22">
        <v>1868</v>
      </c>
      <c r="O56" s="22">
        <v>184</v>
      </c>
      <c r="P56" s="22">
        <v>1156</v>
      </c>
      <c r="Q56" s="22">
        <v>15</v>
      </c>
      <c r="R56" s="23">
        <v>0</v>
      </c>
      <c r="S56" s="24">
        <v>21317</v>
      </c>
      <c r="T56" s="25">
        <v>21992</v>
      </c>
    </row>
    <row r="57" spans="1:20" x14ac:dyDescent="0.25">
      <c r="A57" s="20" t="s">
        <v>18</v>
      </c>
      <c r="B57" s="21">
        <v>3132</v>
      </c>
      <c r="C57" s="22">
        <v>25</v>
      </c>
      <c r="D57" s="22">
        <v>140</v>
      </c>
      <c r="E57" s="22">
        <v>10958</v>
      </c>
      <c r="F57" s="22">
        <v>97</v>
      </c>
      <c r="G57" s="22">
        <v>1228</v>
      </c>
      <c r="H57" s="22">
        <v>2000</v>
      </c>
      <c r="I57" s="22">
        <v>329</v>
      </c>
      <c r="J57" s="22">
        <v>815</v>
      </c>
      <c r="K57" s="22">
        <v>16</v>
      </c>
      <c r="L57" s="22">
        <v>1366</v>
      </c>
      <c r="M57" s="22">
        <v>897</v>
      </c>
      <c r="N57" s="22">
        <v>1052</v>
      </c>
      <c r="O57" s="22">
        <v>106</v>
      </c>
      <c r="P57" s="22">
        <v>313</v>
      </c>
      <c r="Q57" s="22">
        <v>74</v>
      </c>
      <c r="R57" s="23">
        <v>11</v>
      </c>
      <c r="S57" s="24">
        <v>22559</v>
      </c>
      <c r="T57" s="25">
        <v>18942</v>
      </c>
    </row>
    <row r="58" spans="1:20" x14ac:dyDescent="0.25">
      <c r="A58" s="20" t="s">
        <v>19</v>
      </c>
      <c r="B58" s="21">
        <v>575</v>
      </c>
      <c r="C58" s="22">
        <v>40</v>
      </c>
      <c r="D58" s="22">
        <v>7</v>
      </c>
      <c r="E58" s="22">
        <v>2140</v>
      </c>
      <c r="F58" s="22">
        <v>32</v>
      </c>
      <c r="G58" s="22">
        <v>202</v>
      </c>
      <c r="H58" s="22">
        <v>449</v>
      </c>
      <c r="I58" s="22">
        <v>111</v>
      </c>
      <c r="J58" s="22">
        <v>270</v>
      </c>
      <c r="K58" s="22">
        <v>1</v>
      </c>
      <c r="L58" s="22">
        <v>380</v>
      </c>
      <c r="M58" s="22">
        <v>0</v>
      </c>
      <c r="N58" s="22">
        <v>110</v>
      </c>
      <c r="O58" s="22">
        <v>11</v>
      </c>
      <c r="P58" s="22">
        <v>90</v>
      </c>
      <c r="Q58" s="22">
        <v>11</v>
      </c>
      <c r="R58" s="23">
        <v>0</v>
      </c>
      <c r="S58" s="24">
        <v>4429</v>
      </c>
      <c r="T58" s="25">
        <v>5980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6</v>
      </c>
      <c r="F60" s="22">
        <v>0</v>
      </c>
      <c r="G60" s="22">
        <v>6</v>
      </c>
      <c r="H60" s="22">
        <v>19</v>
      </c>
      <c r="I60" s="22">
        <v>19</v>
      </c>
      <c r="J60" s="22">
        <v>10</v>
      </c>
      <c r="K60" s="22">
        <v>0</v>
      </c>
      <c r="L60" s="22">
        <v>113</v>
      </c>
      <c r="M60" s="22">
        <v>0</v>
      </c>
      <c r="N60" s="22">
        <v>5</v>
      </c>
      <c r="O60" s="22">
        <v>0</v>
      </c>
      <c r="P60" s="22">
        <v>5</v>
      </c>
      <c r="Q60" s="22">
        <v>0</v>
      </c>
      <c r="R60" s="23">
        <v>0</v>
      </c>
      <c r="S60" s="24">
        <v>183</v>
      </c>
      <c r="T60" s="25">
        <v>46</v>
      </c>
    </row>
    <row r="61" spans="1:20" x14ac:dyDescent="0.25">
      <c r="A61" s="20" t="s">
        <v>22</v>
      </c>
      <c r="B61" s="21">
        <v>170</v>
      </c>
      <c r="C61" s="22">
        <v>0</v>
      </c>
      <c r="D61" s="22">
        <v>0</v>
      </c>
      <c r="E61" s="22">
        <v>31</v>
      </c>
      <c r="F61" s="22">
        <v>0</v>
      </c>
      <c r="G61" s="22">
        <v>88</v>
      </c>
      <c r="H61" s="22">
        <v>112</v>
      </c>
      <c r="I61" s="22">
        <v>176</v>
      </c>
      <c r="J61" s="22">
        <v>8</v>
      </c>
      <c r="K61" s="22">
        <v>0</v>
      </c>
      <c r="L61" s="22">
        <v>58</v>
      </c>
      <c r="M61" s="22">
        <v>0</v>
      </c>
      <c r="N61" s="22">
        <v>28</v>
      </c>
      <c r="O61" s="22">
        <v>9</v>
      </c>
      <c r="P61" s="22">
        <v>6</v>
      </c>
      <c r="Q61" s="22">
        <v>0</v>
      </c>
      <c r="R61" s="23">
        <v>0</v>
      </c>
      <c r="S61" s="24">
        <v>686</v>
      </c>
      <c r="T61" s="25">
        <v>4692</v>
      </c>
    </row>
    <row r="62" spans="1:20" ht="15.75" thickBot="1" x14ac:dyDescent="0.3">
      <c r="A62" s="26" t="s">
        <v>23</v>
      </c>
      <c r="B62" s="27">
        <v>8148</v>
      </c>
      <c r="C62" s="28">
        <v>32</v>
      </c>
      <c r="D62" s="28">
        <v>110</v>
      </c>
      <c r="E62" s="28">
        <v>33188</v>
      </c>
      <c r="F62" s="28">
        <v>260</v>
      </c>
      <c r="G62" s="28">
        <v>6332</v>
      </c>
      <c r="H62" s="28">
        <v>25874</v>
      </c>
      <c r="I62" s="28">
        <v>7710</v>
      </c>
      <c r="J62" s="28">
        <v>9116</v>
      </c>
      <c r="K62" s="28">
        <v>933</v>
      </c>
      <c r="L62" s="28">
        <v>22231</v>
      </c>
      <c r="M62" s="28">
        <v>1799</v>
      </c>
      <c r="N62" s="28">
        <v>8734</v>
      </c>
      <c r="O62" s="28">
        <v>3561</v>
      </c>
      <c r="P62" s="28">
        <v>11316</v>
      </c>
      <c r="Q62" s="28">
        <v>1079</v>
      </c>
      <c r="R62" s="29">
        <v>10</v>
      </c>
      <c r="S62" s="30">
        <v>140433</v>
      </c>
      <c r="T62" s="31">
        <v>33840</v>
      </c>
    </row>
    <row r="63" spans="1:20" ht="15.75" thickBot="1" x14ac:dyDescent="0.3">
      <c r="A63" s="32" t="s">
        <v>24</v>
      </c>
      <c r="B63" s="33">
        <v>26545</v>
      </c>
      <c r="C63" s="33">
        <v>741</v>
      </c>
      <c r="D63" s="33">
        <v>1311</v>
      </c>
      <c r="E63" s="33">
        <v>64450</v>
      </c>
      <c r="F63" s="33">
        <v>1864</v>
      </c>
      <c r="G63" s="33">
        <v>15307</v>
      </c>
      <c r="H63" s="33">
        <v>49526</v>
      </c>
      <c r="I63" s="33">
        <v>16258</v>
      </c>
      <c r="J63" s="33">
        <v>23986</v>
      </c>
      <c r="K63" s="33">
        <v>1495</v>
      </c>
      <c r="L63" s="33">
        <v>43253</v>
      </c>
      <c r="M63" s="33">
        <v>13836</v>
      </c>
      <c r="N63" s="33">
        <v>28470</v>
      </c>
      <c r="O63" s="33">
        <v>5983</v>
      </c>
      <c r="P63" s="33">
        <v>19007</v>
      </c>
      <c r="Q63" s="33">
        <v>2176</v>
      </c>
      <c r="R63" s="33">
        <v>27</v>
      </c>
      <c r="S63" s="34">
        <v>314235</v>
      </c>
      <c r="T63" s="33">
        <v>129000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7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29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442</v>
      </c>
    </row>
    <row r="74" spans="1:20" x14ac:dyDescent="0.25">
      <c r="A74" s="20" t="s">
        <v>14</v>
      </c>
      <c r="B74" s="21">
        <v>136</v>
      </c>
      <c r="C74" s="22">
        <v>0</v>
      </c>
      <c r="D74" s="22">
        <v>28</v>
      </c>
      <c r="E74" s="22">
        <v>165</v>
      </c>
      <c r="F74" s="22">
        <v>61</v>
      </c>
      <c r="G74" s="22">
        <v>262</v>
      </c>
      <c r="H74" s="22">
        <v>739</v>
      </c>
      <c r="I74" s="22">
        <v>0</v>
      </c>
      <c r="J74" s="22">
        <v>203</v>
      </c>
      <c r="K74" s="22">
        <v>77</v>
      </c>
      <c r="L74" s="22">
        <v>0</v>
      </c>
      <c r="M74" s="22">
        <v>0</v>
      </c>
      <c r="N74" s="22">
        <v>0</v>
      </c>
      <c r="O74" s="22">
        <v>164</v>
      </c>
      <c r="P74" s="22">
        <v>79</v>
      </c>
      <c r="Q74" s="22">
        <v>0</v>
      </c>
      <c r="R74" s="23">
        <v>0</v>
      </c>
      <c r="S74" s="24">
        <v>1914</v>
      </c>
      <c r="T74" s="25">
        <v>1897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2004</v>
      </c>
    </row>
    <row r="76" spans="1:20" x14ac:dyDescent="0.25">
      <c r="A76" s="20" t="s">
        <v>16</v>
      </c>
      <c r="B76" s="21">
        <v>1715</v>
      </c>
      <c r="C76" s="22">
        <v>0</v>
      </c>
      <c r="D76" s="22">
        <v>12</v>
      </c>
      <c r="E76" s="22">
        <v>203</v>
      </c>
      <c r="F76" s="22">
        <v>54</v>
      </c>
      <c r="G76" s="22">
        <v>49</v>
      </c>
      <c r="H76" s="22">
        <v>495</v>
      </c>
      <c r="I76" s="22">
        <v>0</v>
      </c>
      <c r="J76" s="22">
        <v>146</v>
      </c>
      <c r="K76" s="22">
        <v>57</v>
      </c>
      <c r="L76" s="22">
        <v>0</v>
      </c>
      <c r="M76" s="22">
        <v>0</v>
      </c>
      <c r="N76" s="22">
        <v>0</v>
      </c>
      <c r="O76" s="22">
        <v>202</v>
      </c>
      <c r="P76" s="22">
        <v>21</v>
      </c>
      <c r="Q76" s="22">
        <v>0</v>
      </c>
      <c r="R76" s="23">
        <v>0</v>
      </c>
      <c r="S76" s="24">
        <v>2954</v>
      </c>
      <c r="T76" s="25">
        <v>4409</v>
      </c>
    </row>
    <row r="77" spans="1:20" x14ac:dyDescent="0.25">
      <c r="A77" s="20" t="s">
        <v>17</v>
      </c>
      <c r="B77" s="21">
        <v>469</v>
      </c>
      <c r="C77" s="22">
        <v>0</v>
      </c>
      <c r="D77" s="22">
        <v>216</v>
      </c>
      <c r="E77" s="22">
        <v>1262</v>
      </c>
      <c r="F77" s="22">
        <v>758</v>
      </c>
      <c r="G77" s="22">
        <v>1746</v>
      </c>
      <c r="H77" s="22">
        <v>2392</v>
      </c>
      <c r="I77" s="22">
        <v>0</v>
      </c>
      <c r="J77" s="22">
        <v>804</v>
      </c>
      <c r="K77" s="22">
        <v>634</v>
      </c>
      <c r="L77" s="22">
        <v>0</v>
      </c>
      <c r="M77" s="22">
        <v>0</v>
      </c>
      <c r="N77" s="22">
        <v>0</v>
      </c>
      <c r="O77" s="22">
        <v>1148</v>
      </c>
      <c r="P77" s="22">
        <v>364</v>
      </c>
      <c r="Q77" s="22">
        <v>0</v>
      </c>
      <c r="R77" s="23">
        <v>0</v>
      </c>
      <c r="S77" s="24">
        <v>9793</v>
      </c>
      <c r="T77" s="25">
        <v>5096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346</v>
      </c>
    </row>
    <row r="79" spans="1:20" x14ac:dyDescent="0.25">
      <c r="A79" s="20" t="s">
        <v>19</v>
      </c>
      <c r="B79" s="21">
        <v>680</v>
      </c>
      <c r="C79" s="22">
        <v>0</v>
      </c>
      <c r="D79" s="22">
        <v>17</v>
      </c>
      <c r="E79" s="22">
        <v>742</v>
      </c>
      <c r="F79" s="22">
        <v>425</v>
      </c>
      <c r="G79" s="22">
        <v>803</v>
      </c>
      <c r="H79" s="22">
        <v>1065</v>
      </c>
      <c r="I79" s="22">
        <v>0</v>
      </c>
      <c r="J79" s="22">
        <v>438</v>
      </c>
      <c r="K79" s="22">
        <v>2119</v>
      </c>
      <c r="L79" s="22">
        <v>0</v>
      </c>
      <c r="M79" s="22">
        <v>0</v>
      </c>
      <c r="N79" s="22">
        <v>0</v>
      </c>
      <c r="O79" s="22">
        <v>427</v>
      </c>
      <c r="P79" s="22">
        <v>220</v>
      </c>
      <c r="Q79" s="22">
        <v>0</v>
      </c>
      <c r="R79" s="23">
        <v>0</v>
      </c>
      <c r="S79" s="24">
        <v>6936</v>
      </c>
      <c r="T79" s="25">
        <v>1952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18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3329</v>
      </c>
      <c r="C83" s="28">
        <v>0</v>
      </c>
      <c r="D83" s="28">
        <v>2513</v>
      </c>
      <c r="E83" s="28">
        <v>20365</v>
      </c>
      <c r="F83" s="28">
        <v>18534</v>
      </c>
      <c r="G83" s="28">
        <v>15034</v>
      </c>
      <c r="H83" s="28">
        <v>31556</v>
      </c>
      <c r="I83" s="28">
        <v>0</v>
      </c>
      <c r="J83" s="28">
        <v>8549</v>
      </c>
      <c r="K83" s="28">
        <v>20366</v>
      </c>
      <c r="L83" s="28">
        <v>0</v>
      </c>
      <c r="M83" s="28">
        <v>0</v>
      </c>
      <c r="N83" s="28">
        <v>0</v>
      </c>
      <c r="O83" s="28">
        <v>17086</v>
      </c>
      <c r="P83" s="28">
        <v>11462</v>
      </c>
      <c r="Q83" s="28">
        <v>0</v>
      </c>
      <c r="R83" s="29">
        <v>0</v>
      </c>
      <c r="S83" s="30">
        <v>148794</v>
      </c>
      <c r="T83" s="31">
        <v>5828</v>
      </c>
    </row>
    <row r="84" spans="1:20" ht="15.75" thickBot="1" x14ac:dyDescent="0.3">
      <c r="A84" s="32" t="s">
        <v>24</v>
      </c>
      <c r="B84" s="33">
        <v>6329</v>
      </c>
      <c r="C84" s="33">
        <v>0</v>
      </c>
      <c r="D84" s="33">
        <v>2786</v>
      </c>
      <c r="E84" s="33">
        <v>22737</v>
      </c>
      <c r="F84" s="33">
        <v>19832</v>
      </c>
      <c r="G84" s="33">
        <v>17894</v>
      </c>
      <c r="H84" s="33">
        <v>36247</v>
      </c>
      <c r="I84" s="33">
        <v>0</v>
      </c>
      <c r="J84" s="33">
        <v>10140</v>
      </c>
      <c r="K84" s="33">
        <v>23253</v>
      </c>
      <c r="L84" s="33">
        <v>0</v>
      </c>
      <c r="M84" s="33">
        <v>0</v>
      </c>
      <c r="N84" s="33">
        <v>0</v>
      </c>
      <c r="O84" s="33">
        <v>19027</v>
      </c>
      <c r="P84" s="33">
        <v>12146</v>
      </c>
      <c r="Q84" s="33">
        <v>0</v>
      </c>
      <c r="R84" s="33">
        <v>0</v>
      </c>
      <c r="S84" s="34">
        <v>170391</v>
      </c>
      <c r="T84" s="33">
        <v>22028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1434</v>
      </c>
      <c r="C90" s="16">
        <f t="shared" ref="C90:R104" si="0">+C6+C27+C48+C69</f>
        <v>275</v>
      </c>
      <c r="D90" s="16">
        <f t="shared" si="0"/>
        <v>1132</v>
      </c>
      <c r="E90" s="16">
        <f t="shared" si="0"/>
        <v>3993</v>
      </c>
      <c r="F90" s="16">
        <f t="shared" si="0"/>
        <v>327</v>
      </c>
      <c r="G90" s="16">
        <f t="shared" si="0"/>
        <v>4358</v>
      </c>
      <c r="H90" s="16">
        <f t="shared" si="0"/>
        <v>8892</v>
      </c>
      <c r="I90" s="16">
        <f t="shared" si="0"/>
        <v>5238</v>
      </c>
      <c r="J90" s="16">
        <f t="shared" si="0"/>
        <v>3024</v>
      </c>
      <c r="K90" s="16">
        <f t="shared" si="0"/>
        <v>973</v>
      </c>
      <c r="L90" s="16">
        <f t="shared" si="0"/>
        <v>4963</v>
      </c>
      <c r="M90" s="16">
        <f t="shared" si="0"/>
        <v>14942</v>
      </c>
      <c r="N90" s="16">
        <f t="shared" si="0"/>
        <v>4832</v>
      </c>
      <c r="O90" s="16">
        <f t="shared" si="0"/>
        <v>1146</v>
      </c>
      <c r="P90" s="16">
        <f t="shared" si="0"/>
        <v>3468</v>
      </c>
      <c r="Q90" s="16">
        <f t="shared" si="0"/>
        <v>930</v>
      </c>
      <c r="R90" s="17">
        <f t="shared" si="0"/>
        <v>1</v>
      </c>
      <c r="S90" s="18">
        <f>+SUM(B90:R90)</f>
        <v>59928</v>
      </c>
      <c r="T90" s="19">
        <f>+T6+T27+T48+T69</f>
        <v>13211</v>
      </c>
    </row>
    <row r="91" spans="1:20" x14ac:dyDescent="0.25">
      <c r="A91" s="20" t="s">
        <v>10</v>
      </c>
      <c r="B91" s="21">
        <f t="shared" ref="B91:Q104" si="1">+B7+B28+B49+B70</f>
        <v>235</v>
      </c>
      <c r="C91" s="22">
        <f t="shared" si="1"/>
        <v>318</v>
      </c>
      <c r="D91" s="22">
        <f t="shared" si="1"/>
        <v>4060</v>
      </c>
      <c r="E91" s="22">
        <f t="shared" si="1"/>
        <v>4427</v>
      </c>
      <c r="F91" s="22">
        <f t="shared" si="1"/>
        <v>576</v>
      </c>
      <c r="G91" s="22">
        <f t="shared" si="1"/>
        <v>7077</v>
      </c>
      <c r="H91" s="22">
        <f t="shared" si="1"/>
        <v>11660</v>
      </c>
      <c r="I91" s="22">
        <f t="shared" si="1"/>
        <v>4508</v>
      </c>
      <c r="J91" s="22">
        <f t="shared" si="1"/>
        <v>5304</v>
      </c>
      <c r="K91" s="22">
        <f t="shared" si="1"/>
        <v>1765</v>
      </c>
      <c r="L91" s="22">
        <f t="shared" si="1"/>
        <v>8633</v>
      </c>
      <c r="M91" s="22">
        <f t="shared" si="1"/>
        <v>17244</v>
      </c>
      <c r="N91" s="22">
        <f t="shared" si="1"/>
        <v>5471</v>
      </c>
      <c r="O91" s="22">
        <f t="shared" si="1"/>
        <v>1718</v>
      </c>
      <c r="P91" s="22">
        <f t="shared" si="1"/>
        <v>4807</v>
      </c>
      <c r="Q91" s="22">
        <f t="shared" si="1"/>
        <v>1108</v>
      </c>
      <c r="R91" s="23">
        <f t="shared" si="0"/>
        <v>36</v>
      </c>
      <c r="S91" s="24">
        <f t="shared" ref="S91:S104" si="2">+SUM(B91:R91)</f>
        <v>78947</v>
      </c>
      <c r="T91" s="25">
        <f t="shared" ref="T91:T104" si="3">+T7+T28+T49+T70</f>
        <v>15388</v>
      </c>
    </row>
    <row r="92" spans="1:20" x14ac:dyDescent="0.25">
      <c r="A92" s="20" t="s">
        <v>11</v>
      </c>
      <c r="B92" s="21">
        <f t="shared" si="1"/>
        <v>497</v>
      </c>
      <c r="C92" s="22">
        <f t="shared" si="0"/>
        <v>74</v>
      </c>
      <c r="D92" s="22">
        <f t="shared" si="0"/>
        <v>17821</v>
      </c>
      <c r="E92" s="22">
        <f t="shared" si="0"/>
        <v>13843</v>
      </c>
      <c r="F92" s="22">
        <f t="shared" si="0"/>
        <v>1397</v>
      </c>
      <c r="G92" s="22">
        <f t="shared" si="0"/>
        <v>18810</v>
      </c>
      <c r="H92" s="22">
        <f t="shared" si="0"/>
        <v>19746</v>
      </c>
      <c r="I92" s="22">
        <f t="shared" si="0"/>
        <v>7687</v>
      </c>
      <c r="J92" s="22">
        <f t="shared" si="0"/>
        <v>11970</v>
      </c>
      <c r="K92" s="22">
        <f t="shared" si="0"/>
        <v>4316</v>
      </c>
      <c r="L92" s="22">
        <f t="shared" si="0"/>
        <v>27599</v>
      </c>
      <c r="M92" s="22">
        <f t="shared" si="0"/>
        <v>23607</v>
      </c>
      <c r="N92" s="22">
        <f t="shared" si="0"/>
        <v>10299</v>
      </c>
      <c r="O92" s="22">
        <f t="shared" si="0"/>
        <v>2629</v>
      </c>
      <c r="P92" s="22">
        <f t="shared" si="0"/>
        <v>11621</v>
      </c>
      <c r="Q92" s="22">
        <f t="shared" si="0"/>
        <v>1407</v>
      </c>
      <c r="R92" s="23">
        <f t="shared" si="0"/>
        <v>19</v>
      </c>
      <c r="S92" s="24">
        <f t="shared" si="2"/>
        <v>173342</v>
      </c>
      <c r="T92" s="25">
        <f t="shared" si="3"/>
        <v>26751</v>
      </c>
    </row>
    <row r="93" spans="1:20" x14ac:dyDescent="0.25">
      <c r="A93" s="20" t="s">
        <v>12</v>
      </c>
      <c r="B93" s="21">
        <f t="shared" si="1"/>
        <v>5406</v>
      </c>
      <c r="C93" s="22">
        <f t="shared" si="0"/>
        <v>142</v>
      </c>
      <c r="D93" s="22">
        <f t="shared" si="0"/>
        <v>8369</v>
      </c>
      <c r="E93" s="22">
        <f t="shared" si="0"/>
        <v>3024</v>
      </c>
      <c r="F93" s="22">
        <f t="shared" si="0"/>
        <v>491</v>
      </c>
      <c r="G93" s="22">
        <f t="shared" si="0"/>
        <v>7479</v>
      </c>
      <c r="H93" s="22">
        <f t="shared" si="0"/>
        <v>6963</v>
      </c>
      <c r="I93" s="22">
        <f t="shared" si="0"/>
        <v>2129</v>
      </c>
      <c r="J93" s="22">
        <f t="shared" si="0"/>
        <v>4547</v>
      </c>
      <c r="K93" s="22">
        <f t="shared" si="0"/>
        <v>1432</v>
      </c>
      <c r="L93" s="22">
        <f t="shared" si="0"/>
        <v>8270</v>
      </c>
      <c r="M93" s="22">
        <f t="shared" si="0"/>
        <v>17458</v>
      </c>
      <c r="N93" s="22">
        <f t="shared" si="0"/>
        <v>2895</v>
      </c>
      <c r="O93" s="22">
        <f t="shared" si="0"/>
        <v>1304</v>
      </c>
      <c r="P93" s="22">
        <f t="shared" si="0"/>
        <v>4492</v>
      </c>
      <c r="Q93" s="22">
        <f t="shared" si="0"/>
        <v>357</v>
      </c>
      <c r="R93" s="23">
        <f t="shared" si="0"/>
        <v>5</v>
      </c>
      <c r="S93" s="24">
        <f t="shared" si="2"/>
        <v>74763</v>
      </c>
      <c r="T93" s="25">
        <f t="shared" si="3"/>
        <v>8945</v>
      </c>
    </row>
    <row r="94" spans="1:20" x14ac:dyDescent="0.25">
      <c r="A94" s="20" t="s">
        <v>13</v>
      </c>
      <c r="B94" s="21">
        <f t="shared" si="1"/>
        <v>10806</v>
      </c>
      <c r="C94" s="22">
        <f t="shared" si="0"/>
        <v>799</v>
      </c>
      <c r="D94" s="22">
        <f t="shared" si="0"/>
        <v>8776</v>
      </c>
      <c r="E94" s="22">
        <f t="shared" si="0"/>
        <v>7554</v>
      </c>
      <c r="F94" s="22">
        <f t="shared" si="0"/>
        <v>1017</v>
      </c>
      <c r="G94" s="22">
        <f t="shared" si="0"/>
        <v>19994</v>
      </c>
      <c r="H94" s="22">
        <f t="shared" si="0"/>
        <v>19487</v>
      </c>
      <c r="I94" s="22">
        <f t="shared" si="0"/>
        <v>8248</v>
      </c>
      <c r="J94" s="22">
        <f t="shared" si="0"/>
        <v>6626</v>
      </c>
      <c r="K94" s="22">
        <f t="shared" si="0"/>
        <v>3492</v>
      </c>
      <c r="L94" s="22">
        <f t="shared" si="0"/>
        <v>19879</v>
      </c>
      <c r="M94" s="22">
        <f t="shared" si="0"/>
        <v>26716</v>
      </c>
      <c r="N94" s="22">
        <f t="shared" si="0"/>
        <v>13582</v>
      </c>
      <c r="O94" s="22">
        <f t="shared" si="0"/>
        <v>7876</v>
      </c>
      <c r="P94" s="22">
        <f t="shared" si="0"/>
        <v>8490</v>
      </c>
      <c r="Q94" s="22">
        <f t="shared" si="0"/>
        <v>1622</v>
      </c>
      <c r="R94" s="23">
        <f t="shared" si="0"/>
        <v>98</v>
      </c>
      <c r="S94" s="24">
        <f t="shared" si="2"/>
        <v>165062</v>
      </c>
      <c r="T94" s="25">
        <f t="shared" si="3"/>
        <v>31515</v>
      </c>
    </row>
    <row r="95" spans="1:20" x14ac:dyDescent="0.25">
      <c r="A95" s="20" t="s">
        <v>14</v>
      </c>
      <c r="B95" s="21">
        <f t="shared" si="1"/>
        <v>24572</v>
      </c>
      <c r="C95" s="22">
        <f t="shared" si="0"/>
        <v>696</v>
      </c>
      <c r="D95" s="22">
        <f t="shared" si="0"/>
        <v>7534</v>
      </c>
      <c r="E95" s="22">
        <f t="shared" si="0"/>
        <v>27892</v>
      </c>
      <c r="F95" s="22">
        <f t="shared" si="0"/>
        <v>2835</v>
      </c>
      <c r="G95" s="22">
        <f t="shared" si="0"/>
        <v>45050</v>
      </c>
      <c r="H95" s="22">
        <f t="shared" si="0"/>
        <v>54960</v>
      </c>
      <c r="I95" s="22">
        <f t="shared" si="0"/>
        <v>18091</v>
      </c>
      <c r="J95" s="22">
        <f t="shared" si="0"/>
        <v>34258</v>
      </c>
      <c r="K95" s="22">
        <f t="shared" si="0"/>
        <v>10940</v>
      </c>
      <c r="L95" s="22">
        <f t="shared" si="0"/>
        <v>56627</v>
      </c>
      <c r="M95" s="22">
        <f t="shared" si="0"/>
        <v>74069</v>
      </c>
      <c r="N95" s="22">
        <f t="shared" si="0"/>
        <v>40541</v>
      </c>
      <c r="O95" s="22">
        <f t="shared" si="0"/>
        <v>12475</v>
      </c>
      <c r="P95" s="22">
        <f t="shared" si="0"/>
        <v>29676</v>
      </c>
      <c r="Q95" s="22">
        <f t="shared" si="0"/>
        <v>5012</v>
      </c>
      <c r="R95" s="23">
        <f t="shared" si="0"/>
        <v>51</v>
      </c>
      <c r="S95" s="24">
        <f t="shared" si="2"/>
        <v>445279</v>
      </c>
      <c r="T95" s="25">
        <f t="shared" si="3"/>
        <v>111647</v>
      </c>
    </row>
    <row r="96" spans="1:20" x14ac:dyDescent="0.25">
      <c r="A96" s="20" t="s">
        <v>15</v>
      </c>
      <c r="B96" s="21">
        <f t="shared" si="1"/>
        <v>46598</v>
      </c>
      <c r="C96" s="22">
        <f t="shared" si="0"/>
        <v>964</v>
      </c>
      <c r="D96" s="22">
        <f t="shared" si="0"/>
        <v>5490</v>
      </c>
      <c r="E96" s="22">
        <f t="shared" si="0"/>
        <v>20266</v>
      </c>
      <c r="F96" s="22">
        <f t="shared" si="0"/>
        <v>1146</v>
      </c>
      <c r="G96" s="22">
        <f t="shared" si="0"/>
        <v>19232</v>
      </c>
      <c r="H96" s="22">
        <f t="shared" si="0"/>
        <v>33187</v>
      </c>
      <c r="I96" s="22">
        <f t="shared" si="0"/>
        <v>5018</v>
      </c>
      <c r="J96" s="22">
        <f t="shared" si="0"/>
        <v>8789</v>
      </c>
      <c r="K96" s="22">
        <f t="shared" si="0"/>
        <v>4907</v>
      </c>
      <c r="L96" s="22">
        <f t="shared" si="0"/>
        <v>25031</v>
      </c>
      <c r="M96" s="22">
        <f t="shared" si="0"/>
        <v>35281</v>
      </c>
      <c r="N96" s="22">
        <f t="shared" si="0"/>
        <v>15659</v>
      </c>
      <c r="O96" s="22">
        <f t="shared" si="0"/>
        <v>5083</v>
      </c>
      <c r="P96" s="22">
        <f t="shared" si="0"/>
        <v>16197</v>
      </c>
      <c r="Q96" s="22">
        <f t="shared" si="0"/>
        <v>566</v>
      </c>
      <c r="R96" s="23">
        <f t="shared" si="0"/>
        <v>3</v>
      </c>
      <c r="S96" s="24">
        <f t="shared" si="2"/>
        <v>243417</v>
      </c>
      <c r="T96" s="25">
        <f t="shared" si="3"/>
        <v>55560</v>
      </c>
    </row>
    <row r="97" spans="1:20" x14ac:dyDescent="0.25">
      <c r="A97" s="20" t="s">
        <v>16</v>
      </c>
      <c r="B97" s="21">
        <f t="shared" si="1"/>
        <v>56979</v>
      </c>
      <c r="C97" s="22">
        <f t="shared" si="0"/>
        <v>80</v>
      </c>
      <c r="D97" s="22">
        <f t="shared" si="0"/>
        <v>821</v>
      </c>
      <c r="E97" s="22">
        <f t="shared" si="0"/>
        <v>22668</v>
      </c>
      <c r="F97" s="22">
        <f t="shared" si="0"/>
        <v>1581</v>
      </c>
      <c r="G97" s="22">
        <f t="shared" si="0"/>
        <v>20673</v>
      </c>
      <c r="H97" s="22">
        <f t="shared" si="0"/>
        <v>34135</v>
      </c>
      <c r="I97" s="22">
        <f t="shared" si="0"/>
        <v>5810</v>
      </c>
      <c r="J97" s="22">
        <f t="shared" si="0"/>
        <v>10162</v>
      </c>
      <c r="K97" s="22">
        <f t="shared" si="0"/>
        <v>5138</v>
      </c>
      <c r="L97" s="22">
        <f t="shared" si="0"/>
        <v>20517</v>
      </c>
      <c r="M97" s="22">
        <f t="shared" si="0"/>
        <v>51963</v>
      </c>
      <c r="N97" s="22">
        <f t="shared" si="0"/>
        <v>15037</v>
      </c>
      <c r="O97" s="22">
        <f t="shared" si="0"/>
        <v>4763</v>
      </c>
      <c r="P97" s="22">
        <f t="shared" si="0"/>
        <v>13539</v>
      </c>
      <c r="Q97" s="22">
        <f t="shared" si="0"/>
        <v>180</v>
      </c>
      <c r="R97" s="23">
        <f t="shared" si="0"/>
        <v>6</v>
      </c>
      <c r="S97" s="24">
        <f t="shared" si="2"/>
        <v>264052</v>
      </c>
      <c r="T97" s="25">
        <f t="shared" si="3"/>
        <v>52556</v>
      </c>
    </row>
    <row r="98" spans="1:20" x14ac:dyDescent="0.25">
      <c r="A98" s="20" t="s">
        <v>17</v>
      </c>
      <c r="B98" s="21">
        <f t="shared" si="1"/>
        <v>38811</v>
      </c>
      <c r="C98" s="22">
        <f t="shared" si="0"/>
        <v>3408</v>
      </c>
      <c r="D98" s="22">
        <f t="shared" si="0"/>
        <v>2942</v>
      </c>
      <c r="E98" s="22">
        <f t="shared" si="0"/>
        <v>42530</v>
      </c>
      <c r="F98" s="22">
        <f t="shared" si="0"/>
        <v>3565</v>
      </c>
      <c r="G98" s="22">
        <f t="shared" si="0"/>
        <v>55819</v>
      </c>
      <c r="H98" s="22">
        <f t="shared" si="0"/>
        <v>55526</v>
      </c>
      <c r="I98" s="22">
        <f t="shared" si="0"/>
        <v>11885</v>
      </c>
      <c r="J98" s="22">
        <f t="shared" si="0"/>
        <v>25412</v>
      </c>
      <c r="K98" s="22">
        <f t="shared" si="0"/>
        <v>11973</v>
      </c>
      <c r="L98" s="22">
        <f t="shared" si="0"/>
        <v>49572</v>
      </c>
      <c r="M98" s="22">
        <f t="shared" si="0"/>
        <v>82961</v>
      </c>
      <c r="N98" s="22">
        <f t="shared" si="0"/>
        <v>39136</v>
      </c>
      <c r="O98" s="22">
        <f t="shared" si="0"/>
        <v>16865</v>
      </c>
      <c r="P98" s="22">
        <f t="shared" si="0"/>
        <v>27608</v>
      </c>
      <c r="Q98" s="22">
        <f t="shared" si="0"/>
        <v>533</v>
      </c>
      <c r="R98" s="23">
        <f t="shared" si="0"/>
        <v>15</v>
      </c>
      <c r="S98" s="24">
        <f t="shared" si="2"/>
        <v>468561</v>
      </c>
      <c r="T98" s="25">
        <f t="shared" si="3"/>
        <v>116754</v>
      </c>
    </row>
    <row r="99" spans="1:20" x14ac:dyDescent="0.25">
      <c r="A99" s="20" t="s">
        <v>18</v>
      </c>
      <c r="B99" s="21">
        <f t="shared" si="1"/>
        <v>17615</v>
      </c>
      <c r="C99" s="22">
        <f t="shared" si="0"/>
        <v>697</v>
      </c>
      <c r="D99" s="22">
        <f t="shared" si="0"/>
        <v>727</v>
      </c>
      <c r="E99" s="22">
        <f t="shared" si="0"/>
        <v>22856</v>
      </c>
      <c r="F99" s="22">
        <f t="shared" si="0"/>
        <v>1107</v>
      </c>
      <c r="G99" s="22">
        <f t="shared" si="0"/>
        <v>19409</v>
      </c>
      <c r="H99" s="22">
        <f t="shared" si="0"/>
        <v>23997</v>
      </c>
      <c r="I99" s="22">
        <f t="shared" si="0"/>
        <v>5894</v>
      </c>
      <c r="J99" s="22">
        <f t="shared" si="0"/>
        <v>8927</v>
      </c>
      <c r="K99" s="22">
        <f t="shared" si="0"/>
        <v>3496</v>
      </c>
      <c r="L99" s="22">
        <f t="shared" si="0"/>
        <v>13058</v>
      </c>
      <c r="M99" s="22">
        <f t="shared" si="0"/>
        <v>43975</v>
      </c>
      <c r="N99" s="22">
        <f t="shared" si="0"/>
        <v>23206</v>
      </c>
      <c r="O99" s="22">
        <f t="shared" si="0"/>
        <v>5191</v>
      </c>
      <c r="P99" s="22">
        <f t="shared" si="0"/>
        <v>8143</v>
      </c>
      <c r="Q99" s="22">
        <f t="shared" si="0"/>
        <v>400</v>
      </c>
      <c r="R99" s="23">
        <f t="shared" si="0"/>
        <v>14</v>
      </c>
      <c r="S99" s="24">
        <f t="shared" si="2"/>
        <v>198712</v>
      </c>
      <c r="T99" s="25">
        <f t="shared" si="3"/>
        <v>52061</v>
      </c>
    </row>
    <row r="100" spans="1:20" x14ac:dyDescent="0.25">
      <c r="A100" s="20" t="s">
        <v>19</v>
      </c>
      <c r="B100" s="21">
        <f t="shared" si="1"/>
        <v>10607</v>
      </c>
      <c r="C100" s="22">
        <f t="shared" si="0"/>
        <v>959</v>
      </c>
      <c r="D100" s="22">
        <f t="shared" si="0"/>
        <v>236</v>
      </c>
      <c r="E100" s="22">
        <f t="shared" si="0"/>
        <v>11077</v>
      </c>
      <c r="F100" s="22">
        <f t="shared" si="0"/>
        <v>800</v>
      </c>
      <c r="G100" s="22">
        <f t="shared" si="0"/>
        <v>6808</v>
      </c>
      <c r="H100" s="22">
        <f t="shared" si="0"/>
        <v>10113</v>
      </c>
      <c r="I100" s="22">
        <f t="shared" si="0"/>
        <v>3465</v>
      </c>
      <c r="J100" s="22">
        <f t="shared" si="0"/>
        <v>4272</v>
      </c>
      <c r="K100" s="22">
        <f t="shared" si="0"/>
        <v>3924</v>
      </c>
      <c r="L100" s="22">
        <f t="shared" si="0"/>
        <v>7052</v>
      </c>
      <c r="M100" s="22">
        <f t="shared" si="0"/>
        <v>20566</v>
      </c>
      <c r="N100" s="22">
        <f t="shared" si="0"/>
        <v>7401</v>
      </c>
      <c r="O100" s="22">
        <f t="shared" si="0"/>
        <v>3224</v>
      </c>
      <c r="P100" s="22">
        <f t="shared" si="0"/>
        <v>4431</v>
      </c>
      <c r="Q100" s="22">
        <f t="shared" si="0"/>
        <v>67</v>
      </c>
      <c r="R100" s="23">
        <f t="shared" si="0"/>
        <v>8</v>
      </c>
      <c r="S100" s="24">
        <f t="shared" si="2"/>
        <v>95010</v>
      </c>
      <c r="T100" s="25">
        <f t="shared" si="3"/>
        <v>27771</v>
      </c>
    </row>
    <row r="101" spans="1:20" x14ac:dyDescent="0.25">
      <c r="A101" s="20" t="s">
        <v>20</v>
      </c>
      <c r="B101" s="21">
        <f t="shared" si="1"/>
        <v>14817</v>
      </c>
      <c r="C101" s="22">
        <f t="shared" si="0"/>
        <v>18817</v>
      </c>
      <c r="D101" s="22">
        <f t="shared" si="0"/>
        <v>582</v>
      </c>
      <c r="E101" s="22">
        <f t="shared" si="0"/>
        <v>21144</v>
      </c>
      <c r="F101" s="22">
        <f t="shared" si="0"/>
        <v>1047</v>
      </c>
      <c r="G101" s="22">
        <f t="shared" si="0"/>
        <v>13971</v>
      </c>
      <c r="H101" s="22">
        <f t="shared" si="0"/>
        <v>28677</v>
      </c>
      <c r="I101" s="22">
        <f t="shared" si="0"/>
        <v>6360</v>
      </c>
      <c r="J101" s="22">
        <f t="shared" si="0"/>
        <v>12687</v>
      </c>
      <c r="K101" s="22">
        <f t="shared" si="0"/>
        <v>5837</v>
      </c>
      <c r="L101" s="22">
        <f t="shared" si="0"/>
        <v>21804</v>
      </c>
      <c r="M101" s="22">
        <f t="shared" si="0"/>
        <v>38083</v>
      </c>
      <c r="N101" s="22">
        <f t="shared" si="0"/>
        <v>19273</v>
      </c>
      <c r="O101" s="22">
        <f t="shared" si="0"/>
        <v>6725</v>
      </c>
      <c r="P101" s="22">
        <f t="shared" si="0"/>
        <v>9186</v>
      </c>
      <c r="Q101" s="22">
        <f t="shared" si="0"/>
        <v>154</v>
      </c>
      <c r="R101" s="23">
        <f t="shared" si="0"/>
        <v>20</v>
      </c>
      <c r="S101" s="24">
        <f t="shared" si="2"/>
        <v>219184</v>
      </c>
      <c r="T101" s="25">
        <f t="shared" si="3"/>
        <v>35384</v>
      </c>
    </row>
    <row r="102" spans="1:20" x14ac:dyDescent="0.25">
      <c r="A102" s="20" t="s">
        <v>21</v>
      </c>
      <c r="B102" s="21">
        <f t="shared" si="1"/>
        <v>573</v>
      </c>
      <c r="C102" s="22">
        <f t="shared" si="0"/>
        <v>1327</v>
      </c>
      <c r="D102" s="22">
        <f t="shared" si="0"/>
        <v>122</v>
      </c>
      <c r="E102" s="22">
        <f t="shared" si="0"/>
        <v>507</v>
      </c>
      <c r="F102" s="22">
        <f t="shared" si="0"/>
        <v>251</v>
      </c>
      <c r="G102" s="22">
        <f t="shared" si="0"/>
        <v>1426</v>
      </c>
      <c r="H102" s="22">
        <f t="shared" si="0"/>
        <v>2721</v>
      </c>
      <c r="I102" s="22">
        <f t="shared" si="0"/>
        <v>356</v>
      </c>
      <c r="J102" s="22">
        <f t="shared" si="0"/>
        <v>1087</v>
      </c>
      <c r="K102" s="22">
        <f t="shared" si="0"/>
        <v>390</v>
      </c>
      <c r="L102" s="22">
        <f t="shared" si="0"/>
        <v>1458</v>
      </c>
      <c r="M102" s="22">
        <f t="shared" si="0"/>
        <v>9359</v>
      </c>
      <c r="N102" s="22">
        <f t="shared" si="0"/>
        <v>1781</v>
      </c>
      <c r="O102" s="22">
        <f t="shared" si="0"/>
        <v>605</v>
      </c>
      <c r="P102" s="22">
        <f t="shared" si="0"/>
        <v>1204</v>
      </c>
      <c r="Q102" s="22">
        <f t="shared" si="0"/>
        <v>2</v>
      </c>
      <c r="R102" s="23">
        <f t="shared" si="0"/>
        <v>0</v>
      </c>
      <c r="S102" s="24">
        <f t="shared" si="2"/>
        <v>23169</v>
      </c>
      <c r="T102" s="25">
        <f t="shared" si="3"/>
        <v>4134</v>
      </c>
    </row>
    <row r="103" spans="1:20" x14ac:dyDescent="0.25">
      <c r="A103" s="20" t="s">
        <v>22</v>
      </c>
      <c r="B103" s="21">
        <f t="shared" si="1"/>
        <v>1385</v>
      </c>
      <c r="C103" s="22">
        <f t="shared" si="0"/>
        <v>1857</v>
      </c>
      <c r="D103" s="22">
        <f t="shared" si="0"/>
        <v>1873</v>
      </c>
      <c r="E103" s="22">
        <f t="shared" si="0"/>
        <v>5362</v>
      </c>
      <c r="F103" s="22">
        <f t="shared" si="0"/>
        <v>354</v>
      </c>
      <c r="G103" s="22">
        <f t="shared" si="0"/>
        <v>5378</v>
      </c>
      <c r="H103" s="22">
        <f t="shared" si="0"/>
        <v>8965</v>
      </c>
      <c r="I103" s="22">
        <f t="shared" si="0"/>
        <v>4753</v>
      </c>
      <c r="J103" s="22">
        <f t="shared" si="0"/>
        <v>4894</v>
      </c>
      <c r="K103" s="22">
        <f t="shared" si="0"/>
        <v>1198</v>
      </c>
      <c r="L103" s="22">
        <f t="shared" si="0"/>
        <v>7653</v>
      </c>
      <c r="M103" s="22">
        <f t="shared" si="0"/>
        <v>8101</v>
      </c>
      <c r="N103" s="22">
        <f t="shared" si="0"/>
        <v>3398</v>
      </c>
      <c r="O103" s="22">
        <f t="shared" si="0"/>
        <v>3412</v>
      </c>
      <c r="P103" s="22">
        <f t="shared" si="0"/>
        <v>3312</v>
      </c>
      <c r="Q103" s="22">
        <f t="shared" si="0"/>
        <v>7</v>
      </c>
      <c r="R103" s="23">
        <f t="shared" si="0"/>
        <v>12</v>
      </c>
      <c r="S103" s="24">
        <f t="shared" si="2"/>
        <v>61914</v>
      </c>
      <c r="T103" s="25">
        <f t="shared" si="3"/>
        <v>17574</v>
      </c>
    </row>
    <row r="104" spans="1:20" ht="15.75" thickBot="1" x14ac:dyDescent="0.3">
      <c r="A104" s="26" t="s">
        <v>23</v>
      </c>
      <c r="B104" s="27">
        <f t="shared" si="1"/>
        <v>75861</v>
      </c>
      <c r="C104" s="28">
        <f t="shared" si="0"/>
        <v>5248</v>
      </c>
      <c r="D104" s="28">
        <f t="shared" si="0"/>
        <v>16163</v>
      </c>
      <c r="E104" s="28">
        <f t="shared" si="0"/>
        <v>246324</v>
      </c>
      <c r="F104" s="28">
        <f t="shared" si="0"/>
        <v>27237</v>
      </c>
      <c r="G104" s="28">
        <f t="shared" si="0"/>
        <v>236326</v>
      </c>
      <c r="H104" s="28">
        <f t="shared" si="0"/>
        <v>478168</v>
      </c>
      <c r="I104" s="28">
        <f t="shared" si="0"/>
        <v>106894</v>
      </c>
      <c r="J104" s="28">
        <f t="shared" si="0"/>
        <v>173576</v>
      </c>
      <c r="K104" s="28">
        <f t="shared" si="0"/>
        <v>152016</v>
      </c>
      <c r="L104" s="28">
        <f t="shared" si="0"/>
        <v>440132</v>
      </c>
      <c r="M104" s="28">
        <f t="shared" si="0"/>
        <v>249722</v>
      </c>
      <c r="N104" s="28">
        <f t="shared" si="0"/>
        <v>152640</v>
      </c>
      <c r="O104" s="28">
        <f t="shared" si="0"/>
        <v>108800</v>
      </c>
      <c r="P104" s="28">
        <f t="shared" si="0"/>
        <v>228606</v>
      </c>
      <c r="Q104" s="28">
        <f t="shared" si="0"/>
        <v>14070</v>
      </c>
      <c r="R104" s="29">
        <f t="shared" si="0"/>
        <v>485</v>
      </c>
      <c r="S104" s="30">
        <f t="shared" si="2"/>
        <v>2712268</v>
      </c>
      <c r="T104" s="31">
        <f t="shared" si="3"/>
        <v>280773</v>
      </c>
    </row>
    <row r="105" spans="1:20" ht="15.75" thickBot="1" x14ac:dyDescent="0.3">
      <c r="A105" s="32" t="s">
        <v>24</v>
      </c>
      <c r="B105" s="33">
        <f>+SUM(B90:B104)</f>
        <v>306196</v>
      </c>
      <c r="C105" s="33">
        <f t="shared" ref="C105:R105" si="4">+SUM(C90:C104)</f>
        <v>35661</v>
      </c>
      <c r="D105" s="33">
        <f t="shared" si="4"/>
        <v>76648</v>
      </c>
      <c r="E105" s="33">
        <f t="shared" si="4"/>
        <v>453467</v>
      </c>
      <c r="F105" s="33">
        <f t="shared" si="4"/>
        <v>43731</v>
      </c>
      <c r="G105" s="33">
        <f t="shared" si="4"/>
        <v>481810</v>
      </c>
      <c r="H105" s="33">
        <f t="shared" si="4"/>
        <v>797197</v>
      </c>
      <c r="I105" s="33">
        <f t="shared" si="4"/>
        <v>196336</v>
      </c>
      <c r="J105" s="33">
        <f t="shared" si="4"/>
        <v>315535</v>
      </c>
      <c r="K105" s="33">
        <f t="shared" si="4"/>
        <v>211797</v>
      </c>
      <c r="L105" s="33">
        <f t="shared" si="4"/>
        <v>712248</v>
      </c>
      <c r="M105" s="33">
        <f t="shared" si="4"/>
        <v>714047</v>
      </c>
      <c r="N105" s="33">
        <f t="shared" si="4"/>
        <v>355151</v>
      </c>
      <c r="O105" s="33">
        <f t="shared" si="4"/>
        <v>181816</v>
      </c>
      <c r="P105" s="33">
        <f t="shared" si="4"/>
        <v>374780</v>
      </c>
      <c r="Q105" s="33">
        <f t="shared" si="4"/>
        <v>26415</v>
      </c>
      <c r="R105" s="33">
        <f t="shared" si="4"/>
        <v>773</v>
      </c>
      <c r="S105" s="34">
        <f>+SUM(B105:R105)</f>
        <v>5283608</v>
      </c>
      <c r="T105" s="33">
        <f>+SUM(T90:T104)</f>
        <v>850024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R45" sqref="R45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1016</v>
      </c>
      <c r="C6" s="16">
        <v>179</v>
      </c>
      <c r="D6" s="16">
        <v>1044</v>
      </c>
      <c r="E6" s="16">
        <v>3100</v>
      </c>
      <c r="F6" s="16">
        <v>189</v>
      </c>
      <c r="G6" s="16">
        <v>3585</v>
      </c>
      <c r="H6" s="16">
        <v>3810</v>
      </c>
      <c r="I6" s="16">
        <v>2155</v>
      </c>
      <c r="J6" s="16">
        <v>2300</v>
      </c>
      <c r="K6" s="16">
        <v>861</v>
      </c>
      <c r="L6" s="16">
        <v>2986</v>
      </c>
      <c r="M6" s="16">
        <v>14397</v>
      </c>
      <c r="N6" s="16">
        <v>3872</v>
      </c>
      <c r="O6" s="16">
        <v>1040</v>
      </c>
      <c r="P6" s="16">
        <v>3123</v>
      </c>
      <c r="Q6" s="16">
        <v>902</v>
      </c>
      <c r="R6" s="17">
        <v>1</v>
      </c>
      <c r="S6" s="18">
        <v>44560</v>
      </c>
      <c r="T6" s="19">
        <v>9014</v>
      </c>
    </row>
    <row r="7" spans="1:20" x14ac:dyDescent="0.25">
      <c r="A7" s="20" t="s">
        <v>10</v>
      </c>
      <c r="B7" s="21">
        <v>149</v>
      </c>
      <c r="C7" s="22">
        <v>67</v>
      </c>
      <c r="D7" s="22">
        <v>3575</v>
      </c>
      <c r="E7" s="22">
        <v>3261</v>
      </c>
      <c r="F7" s="22">
        <v>321</v>
      </c>
      <c r="G7" s="22">
        <v>5295</v>
      </c>
      <c r="H7" s="22">
        <v>8998</v>
      </c>
      <c r="I7" s="22">
        <v>3594</v>
      </c>
      <c r="J7" s="22">
        <v>3268</v>
      </c>
      <c r="K7" s="22">
        <v>1615</v>
      </c>
      <c r="L7" s="22">
        <v>6516</v>
      </c>
      <c r="M7" s="22">
        <v>16203</v>
      </c>
      <c r="N7" s="22">
        <v>4093</v>
      </c>
      <c r="O7" s="22">
        <v>1393</v>
      </c>
      <c r="P7" s="22">
        <v>4201</v>
      </c>
      <c r="Q7" s="22">
        <v>1009</v>
      </c>
      <c r="R7" s="23">
        <v>0</v>
      </c>
      <c r="S7" s="24">
        <v>63558</v>
      </c>
      <c r="T7" s="25">
        <v>8133</v>
      </c>
    </row>
    <row r="8" spans="1:20" x14ac:dyDescent="0.25">
      <c r="A8" s="20" t="s">
        <v>11</v>
      </c>
      <c r="B8" s="21">
        <v>412</v>
      </c>
      <c r="C8" s="22">
        <v>30</v>
      </c>
      <c r="D8" s="22">
        <v>17268</v>
      </c>
      <c r="E8" s="22">
        <v>10999</v>
      </c>
      <c r="F8" s="22">
        <v>378</v>
      </c>
      <c r="G8" s="22">
        <v>14831</v>
      </c>
      <c r="H8" s="22">
        <v>14199</v>
      </c>
      <c r="I8" s="22">
        <v>6060</v>
      </c>
      <c r="J8" s="22">
        <v>8323</v>
      </c>
      <c r="K8" s="22">
        <v>3976</v>
      </c>
      <c r="L8" s="22">
        <v>18778</v>
      </c>
      <c r="M8" s="22">
        <v>21408</v>
      </c>
      <c r="N8" s="22">
        <v>6628</v>
      </c>
      <c r="O8" s="22">
        <v>2312</v>
      </c>
      <c r="P8" s="22">
        <v>10166</v>
      </c>
      <c r="Q8" s="22">
        <v>1383</v>
      </c>
      <c r="R8" s="23">
        <v>19</v>
      </c>
      <c r="S8" s="24">
        <v>137170</v>
      </c>
      <c r="T8" s="25">
        <v>12455</v>
      </c>
    </row>
    <row r="9" spans="1:20" x14ac:dyDescent="0.25">
      <c r="A9" s="20" t="s">
        <v>12</v>
      </c>
      <c r="B9" s="21">
        <v>4144</v>
      </c>
      <c r="C9" s="22">
        <v>35</v>
      </c>
      <c r="D9" s="22">
        <v>7865</v>
      </c>
      <c r="E9" s="22">
        <v>1950</v>
      </c>
      <c r="F9" s="22">
        <v>316</v>
      </c>
      <c r="G9" s="22">
        <v>6169</v>
      </c>
      <c r="H9" s="22">
        <v>5008</v>
      </c>
      <c r="I9" s="22">
        <v>1579</v>
      </c>
      <c r="J9" s="22">
        <v>3394</v>
      </c>
      <c r="K9" s="22">
        <v>1355</v>
      </c>
      <c r="L9" s="22">
        <v>6690</v>
      </c>
      <c r="M9" s="22">
        <v>13302</v>
      </c>
      <c r="N9" s="22">
        <v>2124</v>
      </c>
      <c r="O9" s="22">
        <v>1227</v>
      </c>
      <c r="P9" s="22">
        <v>3989</v>
      </c>
      <c r="Q9" s="22">
        <v>338</v>
      </c>
      <c r="R9" s="23">
        <v>5</v>
      </c>
      <c r="S9" s="24">
        <v>59490</v>
      </c>
      <c r="T9" s="25">
        <v>7077</v>
      </c>
    </row>
    <row r="10" spans="1:20" x14ac:dyDescent="0.25">
      <c r="A10" s="20" t="s">
        <v>13</v>
      </c>
      <c r="B10" s="21">
        <v>8747</v>
      </c>
      <c r="C10" s="22">
        <v>800</v>
      </c>
      <c r="D10" s="22">
        <v>7575</v>
      </c>
      <c r="E10" s="22">
        <v>5724</v>
      </c>
      <c r="F10" s="22">
        <v>652</v>
      </c>
      <c r="G10" s="22">
        <v>17228</v>
      </c>
      <c r="H10" s="22">
        <v>13104</v>
      </c>
      <c r="I10" s="22">
        <v>6987</v>
      </c>
      <c r="J10" s="22">
        <v>4583</v>
      </c>
      <c r="K10" s="22">
        <v>3303</v>
      </c>
      <c r="L10" s="22">
        <v>15176</v>
      </c>
      <c r="M10" s="22">
        <v>18717</v>
      </c>
      <c r="N10" s="22">
        <v>10572</v>
      </c>
      <c r="O10" s="22">
        <v>3097</v>
      </c>
      <c r="P10" s="22">
        <v>7813</v>
      </c>
      <c r="Q10" s="22">
        <v>1606</v>
      </c>
      <c r="R10" s="23">
        <v>98</v>
      </c>
      <c r="S10" s="24">
        <v>125782</v>
      </c>
      <c r="T10" s="25">
        <v>15191</v>
      </c>
    </row>
    <row r="11" spans="1:20" x14ac:dyDescent="0.25">
      <c r="A11" s="20" t="s">
        <v>14</v>
      </c>
      <c r="B11" s="21">
        <v>14364</v>
      </c>
      <c r="C11" s="22">
        <v>264</v>
      </c>
      <c r="D11" s="22">
        <v>5908</v>
      </c>
      <c r="E11" s="22">
        <v>14146</v>
      </c>
      <c r="F11" s="22">
        <v>1066</v>
      </c>
      <c r="G11" s="22">
        <v>36512</v>
      </c>
      <c r="H11" s="22">
        <v>28419</v>
      </c>
      <c r="I11" s="22">
        <v>12927</v>
      </c>
      <c r="J11" s="22">
        <v>17357</v>
      </c>
      <c r="K11" s="22">
        <v>10089</v>
      </c>
      <c r="L11" s="22">
        <v>38059</v>
      </c>
      <c r="M11" s="22">
        <v>60120</v>
      </c>
      <c r="N11" s="22">
        <v>22207</v>
      </c>
      <c r="O11" s="22">
        <v>9302</v>
      </c>
      <c r="P11" s="22">
        <v>23236</v>
      </c>
      <c r="Q11" s="22">
        <v>3722</v>
      </c>
      <c r="R11" s="23">
        <v>42</v>
      </c>
      <c r="S11" s="24">
        <v>297740</v>
      </c>
      <c r="T11" s="25">
        <v>56251</v>
      </c>
    </row>
    <row r="12" spans="1:20" x14ac:dyDescent="0.25">
      <c r="A12" s="20" t="s">
        <v>15</v>
      </c>
      <c r="B12" s="21">
        <v>41627</v>
      </c>
      <c r="C12" s="22">
        <v>872</v>
      </c>
      <c r="D12" s="22">
        <v>5200</v>
      </c>
      <c r="E12" s="22">
        <v>17945</v>
      </c>
      <c r="F12" s="22">
        <v>925</v>
      </c>
      <c r="G12" s="22">
        <v>19126</v>
      </c>
      <c r="H12" s="22">
        <v>27194</v>
      </c>
      <c r="I12" s="22">
        <v>3643</v>
      </c>
      <c r="J12" s="22">
        <v>7147</v>
      </c>
      <c r="K12" s="22">
        <v>4738</v>
      </c>
      <c r="L12" s="22">
        <v>17171</v>
      </c>
      <c r="M12" s="22">
        <v>32071</v>
      </c>
      <c r="N12" s="22">
        <v>8024</v>
      </c>
      <c r="O12" s="22">
        <v>4837</v>
      </c>
      <c r="P12" s="22">
        <v>10902</v>
      </c>
      <c r="Q12" s="22">
        <v>542</v>
      </c>
      <c r="R12" s="23">
        <v>3</v>
      </c>
      <c r="S12" s="24">
        <v>201967</v>
      </c>
      <c r="T12" s="25">
        <v>36017</v>
      </c>
    </row>
    <row r="13" spans="1:20" x14ac:dyDescent="0.25">
      <c r="A13" s="20" t="s">
        <v>16</v>
      </c>
      <c r="B13" s="21">
        <v>37370</v>
      </c>
      <c r="C13" s="22">
        <v>76</v>
      </c>
      <c r="D13" s="22">
        <v>638</v>
      </c>
      <c r="E13" s="22">
        <v>12420</v>
      </c>
      <c r="F13" s="22">
        <v>877</v>
      </c>
      <c r="G13" s="22">
        <v>15327</v>
      </c>
      <c r="H13" s="22">
        <v>21655</v>
      </c>
      <c r="I13" s="22">
        <v>4471</v>
      </c>
      <c r="J13" s="22">
        <v>5758</v>
      </c>
      <c r="K13" s="22">
        <v>4586</v>
      </c>
      <c r="L13" s="22">
        <v>14586</v>
      </c>
      <c r="M13" s="22">
        <v>41299</v>
      </c>
      <c r="N13" s="22">
        <v>9916</v>
      </c>
      <c r="O13" s="22">
        <v>3569</v>
      </c>
      <c r="P13" s="22">
        <v>9986</v>
      </c>
      <c r="Q13" s="22">
        <v>166</v>
      </c>
      <c r="R13" s="23">
        <v>6</v>
      </c>
      <c r="S13" s="24">
        <v>182706</v>
      </c>
      <c r="T13" s="25">
        <v>24755</v>
      </c>
    </row>
    <row r="14" spans="1:20" x14ac:dyDescent="0.25">
      <c r="A14" s="20" t="s">
        <v>17</v>
      </c>
      <c r="B14" s="21">
        <v>22148</v>
      </c>
      <c r="C14" s="22">
        <v>2484</v>
      </c>
      <c r="D14" s="22">
        <v>1795</v>
      </c>
      <c r="E14" s="22">
        <v>22821</v>
      </c>
      <c r="F14" s="22">
        <v>1911</v>
      </c>
      <c r="G14" s="22">
        <v>45660</v>
      </c>
      <c r="H14" s="22">
        <v>31513</v>
      </c>
      <c r="I14" s="22">
        <v>7068</v>
      </c>
      <c r="J14" s="22">
        <v>15946</v>
      </c>
      <c r="K14" s="22">
        <v>9623</v>
      </c>
      <c r="L14" s="22">
        <v>32898</v>
      </c>
      <c r="M14" s="22">
        <v>64147</v>
      </c>
      <c r="N14" s="22">
        <v>29220</v>
      </c>
      <c r="O14" s="22">
        <v>13963</v>
      </c>
      <c r="P14" s="22">
        <v>21844</v>
      </c>
      <c r="Q14" s="22">
        <v>475</v>
      </c>
      <c r="R14" s="23">
        <v>15</v>
      </c>
      <c r="S14" s="24">
        <v>323531</v>
      </c>
      <c r="T14" s="25">
        <v>44537</v>
      </c>
    </row>
    <row r="15" spans="1:20" x14ac:dyDescent="0.25">
      <c r="A15" s="20" t="s">
        <v>18</v>
      </c>
      <c r="B15" s="21">
        <v>7590</v>
      </c>
      <c r="C15" s="22">
        <v>581</v>
      </c>
      <c r="D15" s="22">
        <v>454</v>
      </c>
      <c r="E15" s="22">
        <v>8812</v>
      </c>
      <c r="F15" s="22">
        <v>858</v>
      </c>
      <c r="G15" s="22">
        <v>15353</v>
      </c>
      <c r="H15" s="22">
        <v>14646</v>
      </c>
      <c r="I15" s="22">
        <v>4621</v>
      </c>
      <c r="J15" s="22">
        <v>3578</v>
      </c>
      <c r="K15" s="22">
        <v>3268</v>
      </c>
      <c r="L15" s="22">
        <v>7352</v>
      </c>
      <c r="M15" s="22">
        <v>26000</v>
      </c>
      <c r="N15" s="22">
        <v>11761</v>
      </c>
      <c r="O15" s="22">
        <v>3888</v>
      </c>
      <c r="P15" s="22">
        <v>6490</v>
      </c>
      <c r="Q15" s="22">
        <v>283</v>
      </c>
      <c r="R15" s="23">
        <v>3</v>
      </c>
      <c r="S15" s="24">
        <v>115538</v>
      </c>
      <c r="T15" s="25">
        <v>14938</v>
      </c>
    </row>
    <row r="16" spans="1:20" x14ac:dyDescent="0.25">
      <c r="A16" s="20" t="s">
        <v>19</v>
      </c>
      <c r="B16" s="21">
        <v>5095</v>
      </c>
      <c r="C16" s="22">
        <v>558</v>
      </c>
      <c r="D16" s="22">
        <v>150</v>
      </c>
      <c r="E16" s="22">
        <v>4577</v>
      </c>
      <c r="F16" s="22">
        <v>200</v>
      </c>
      <c r="G16" s="22">
        <v>5166</v>
      </c>
      <c r="H16" s="22">
        <v>5497</v>
      </c>
      <c r="I16" s="22">
        <v>3020</v>
      </c>
      <c r="J16" s="22">
        <v>2528</v>
      </c>
      <c r="K16" s="22">
        <v>1658</v>
      </c>
      <c r="L16" s="22">
        <v>5090</v>
      </c>
      <c r="M16" s="22">
        <v>15467</v>
      </c>
      <c r="N16" s="22">
        <v>6497</v>
      </c>
      <c r="O16" s="22">
        <v>2700</v>
      </c>
      <c r="P16" s="22">
        <v>3568</v>
      </c>
      <c r="Q16" s="22">
        <v>53</v>
      </c>
      <c r="R16" s="23">
        <v>8</v>
      </c>
      <c r="S16" s="24">
        <v>61832</v>
      </c>
      <c r="T16" s="25">
        <v>13574</v>
      </c>
    </row>
    <row r="17" spans="1:20" x14ac:dyDescent="0.25">
      <c r="A17" s="20" t="s">
        <v>20</v>
      </c>
      <c r="B17" s="21">
        <v>8417</v>
      </c>
      <c r="C17" s="22">
        <v>12828</v>
      </c>
      <c r="D17" s="22">
        <v>314</v>
      </c>
      <c r="E17" s="22">
        <v>15058</v>
      </c>
      <c r="F17" s="22">
        <v>562</v>
      </c>
      <c r="G17" s="22">
        <v>11947</v>
      </c>
      <c r="H17" s="22">
        <v>15529</v>
      </c>
      <c r="I17" s="22">
        <v>4462</v>
      </c>
      <c r="J17" s="22">
        <v>7282</v>
      </c>
      <c r="K17" s="22">
        <v>5609</v>
      </c>
      <c r="L17" s="22">
        <v>14222</v>
      </c>
      <c r="M17" s="22">
        <v>26179</v>
      </c>
      <c r="N17" s="22">
        <v>8445</v>
      </c>
      <c r="O17" s="22">
        <v>4813</v>
      </c>
      <c r="P17" s="22">
        <v>7140</v>
      </c>
      <c r="Q17" s="22">
        <v>103</v>
      </c>
      <c r="R17" s="23">
        <v>1</v>
      </c>
      <c r="S17" s="24">
        <v>142911</v>
      </c>
      <c r="T17" s="25">
        <v>18742</v>
      </c>
    </row>
    <row r="18" spans="1:20" x14ac:dyDescent="0.25">
      <c r="A18" s="20" t="s">
        <v>21</v>
      </c>
      <c r="B18" s="21">
        <v>575</v>
      </c>
      <c r="C18" s="22">
        <v>967</v>
      </c>
      <c r="D18" s="22">
        <v>108</v>
      </c>
      <c r="E18" s="22">
        <v>318</v>
      </c>
      <c r="F18" s="22">
        <v>245</v>
      </c>
      <c r="G18" s="22">
        <v>1163</v>
      </c>
      <c r="H18" s="22">
        <v>1806</v>
      </c>
      <c r="I18" s="22">
        <v>272</v>
      </c>
      <c r="J18" s="22">
        <v>651</v>
      </c>
      <c r="K18" s="22">
        <v>376</v>
      </c>
      <c r="L18" s="22">
        <v>1130</v>
      </c>
      <c r="M18" s="22">
        <v>7117</v>
      </c>
      <c r="N18" s="22">
        <v>1436</v>
      </c>
      <c r="O18" s="22">
        <v>506</v>
      </c>
      <c r="P18" s="22">
        <v>933</v>
      </c>
      <c r="Q18" s="22">
        <v>2</v>
      </c>
      <c r="R18" s="23">
        <v>0</v>
      </c>
      <c r="S18" s="24">
        <v>17605</v>
      </c>
      <c r="T18" s="25">
        <v>3210</v>
      </c>
    </row>
    <row r="19" spans="1:20" x14ac:dyDescent="0.25">
      <c r="A19" s="20" t="s">
        <v>22</v>
      </c>
      <c r="B19" s="21">
        <v>747</v>
      </c>
      <c r="C19" s="22">
        <v>1620</v>
      </c>
      <c r="D19" s="22">
        <v>1787</v>
      </c>
      <c r="E19" s="22">
        <v>4443</v>
      </c>
      <c r="F19" s="22">
        <v>342</v>
      </c>
      <c r="G19" s="22">
        <v>4960</v>
      </c>
      <c r="H19" s="22">
        <v>5455</v>
      </c>
      <c r="I19" s="22">
        <v>3863</v>
      </c>
      <c r="J19" s="22">
        <v>3986</v>
      </c>
      <c r="K19" s="22">
        <v>1103</v>
      </c>
      <c r="L19" s="22">
        <v>3827</v>
      </c>
      <c r="M19" s="22">
        <v>7249</v>
      </c>
      <c r="N19" s="22">
        <v>2051</v>
      </c>
      <c r="O19" s="22">
        <v>971</v>
      </c>
      <c r="P19" s="22">
        <v>2686</v>
      </c>
      <c r="Q19" s="22">
        <v>6</v>
      </c>
      <c r="R19" s="23">
        <v>5</v>
      </c>
      <c r="S19" s="24">
        <v>45101</v>
      </c>
      <c r="T19" s="25">
        <v>7339</v>
      </c>
    </row>
    <row r="20" spans="1:20" ht="15.75" thickBot="1" x14ac:dyDescent="0.3">
      <c r="A20" s="26" t="s">
        <v>23</v>
      </c>
      <c r="B20" s="27">
        <v>47658</v>
      </c>
      <c r="C20" s="28">
        <v>4009</v>
      </c>
      <c r="D20" s="28">
        <v>8656</v>
      </c>
      <c r="E20" s="28">
        <v>137582</v>
      </c>
      <c r="F20" s="28">
        <v>6728</v>
      </c>
      <c r="G20" s="28">
        <v>192533</v>
      </c>
      <c r="H20" s="28">
        <v>252660</v>
      </c>
      <c r="I20" s="28">
        <v>75639</v>
      </c>
      <c r="J20" s="28">
        <v>108930</v>
      </c>
      <c r="K20" s="28">
        <v>120124</v>
      </c>
      <c r="L20" s="28">
        <v>321516</v>
      </c>
      <c r="M20" s="28">
        <v>214102</v>
      </c>
      <c r="N20" s="28">
        <v>107203</v>
      </c>
      <c r="O20" s="28">
        <v>58958</v>
      </c>
      <c r="P20" s="28">
        <v>182345</v>
      </c>
      <c r="Q20" s="28">
        <v>12604</v>
      </c>
      <c r="R20" s="29">
        <v>474</v>
      </c>
      <c r="S20" s="30">
        <v>1851721</v>
      </c>
      <c r="T20" s="31">
        <v>170827</v>
      </c>
    </row>
    <row r="21" spans="1:20" ht="15.75" thickBot="1" x14ac:dyDescent="0.3">
      <c r="A21" s="32" t="s">
        <v>24</v>
      </c>
      <c r="B21" s="33">
        <v>200059</v>
      </c>
      <c r="C21" s="33">
        <v>25370</v>
      </c>
      <c r="D21" s="33">
        <v>62337</v>
      </c>
      <c r="E21" s="33">
        <v>263156</v>
      </c>
      <c r="F21" s="33">
        <v>15570</v>
      </c>
      <c r="G21" s="33">
        <v>394855</v>
      </c>
      <c r="H21" s="33">
        <v>449493</v>
      </c>
      <c r="I21" s="33">
        <v>140361</v>
      </c>
      <c r="J21" s="33">
        <v>195031</v>
      </c>
      <c r="K21" s="33">
        <v>172284</v>
      </c>
      <c r="L21" s="33">
        <v>505997</v>
      </c>
      <c r="M21" s="33">
        <v>577778</v>
      </c>
      <c r="N21" s="33">
        <v>234049</v>
      </c>
      <c r="O21" s="33">
        <v>112576</v>
      </c>
      <c r="P21" s="33">
        <v>298422</v>
      </c>
      <c r="Q21" s="33">
        <v>23194</v>
      </c>
      <c r="R21" s="33">
        <v>680</v>
      </c>
      <c r="S21" s="34">
        <v>3671212</v>
      </c>
      <c r="T21" s="33">
        <v>442060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314</v>
      </c>
      <c r="C27" s="16">
        <v>76</v>
      </c>
      <c r="D27" s="16">
        <v>94</v>
      </c>
      <c r="E27" s="16">
        <v>775</v>
      </c>
      <c r="F27" s="16">
        <v>136</v>
      </c>
      <c r="G27" s="16">
        <v>697</v>
      </c>
      <c r="H27" s="16">
        <v>5015</v>
      </c>
      <c r="I27" s="16">
        <v>965</v>
      </c>
      <c r="J27" s="16">
        <v>701</v>
      </c>
      <c r="K27" s="16">
        <v>118</v>
      </c>
      <c r="L27" s="16">
        <v>1920</v>
      </c>
      <c r="M27" s="16">
        <v>650</v>
      </c>
      <c r="N27" s="16">
        <v>779</v>
      </c>
      <c r="O27" s="16">
        <v>106</v>
      </c>
      <c r="P27" s="16">
        <v>384</v>
      </c>
      <c r="Q27" s="16">
        <v>10</v>
      </c>
      <c r="R27" s="17">
        <v>0</v>
      </c>
      <c r="S27" s="18">
        <v>12740</v>
      </c>
      <c r="T27" s="19">
        <v>4068</v>
      </c>
    </row>
    <row r="28" spans="1:20" x14ac:dyDescent="0.25">
      <c r="A28" s="20" t="s">
        <v>10</v>
      </c>
      <c r="B28" s="21">
        <v>47</v>
      </c>
      <c r="C28" s="22">
        <v>257</v>
      </c>
      <c r="D28" s="22">
        <v>514</v>
      </c>
      <c r="E28" s="22">
        <v>1158</v>
      </c>
      <c r="F28" s="22">
        <v>253</v>
      </c>
      <c r="G28" s="22">
        <v>1662</v>
      </c>
      <c r="H28" s="22">
        <v>2209</v>
      </c>
      <c r="I28" s="22">
        <v>911</v>
      </c>
      <c r="J28" s="22">
        <v>1560</v>
      </c>
      <c r="K28" s="22">
        <v>146</v>
      </c>
      <c r="L28" s="22">
        <v>1617</v>
      </c>
      <c r="M28" s="22">
        <v>1212</v>
      </c>
      <c r="N28" s="22">
        <v>1422</v>
      </c>
      <c r="O28" s="22">
        <v>331</v>
      </c>
      <c r="P28" s="22">
        <v>551</v>
      </c>
      <c r="Q28" s="22">
        <v>81</v>
      </c>
      <c r="R28" s="23">
        <v>35</v>
      </c>
      <c r="S28" s="24">
        <v>13966</v>
      </c>
      <c r="T28" s="25">
        <v>7040</v>
      </c>
    </row>
    <row r="29" spans="1:20" x14ac:dyDescent="0.25">
      <c r="A29" s="20" t="s">
        <v>11</v>
      </c>
      <c r="B29" s="21">
        <v>67</v>
      </c>
      <c r="C29" s="22">
        <v>42</v>
      </c>
      <c r="D29" s="22">
        <v>569</v>
      </c>
      <c r="E29" s="22">
        <v>2300</v>
      </c>
      <c r="F29" s="22">
        <v>1019</v>
      </c>
      <c r="G29" s="22">
        <v>3294</v>
      </c>
      <c r="H29" s="22">
        <v>4726</v>
      </c>
      <c r="I29" s="22">
        <v>1500</v>
      </c>
      <c r="J29" s="22">
        <v>3654</v>
      </c>
      <c r="K29" s="22">
        <v>313</v>
      </c>
      <c r="L29" s="22">
        <v>8139</v>
      </c>
      <c r="M29" s="22">
        <v>3090</v>
      </c>
      <c r="N29" s="22">
        <v>3919</v>
      </c>
      <c r="O29" s="22">
        <v>357</v>
      </c>
      <c r="P29" s="22">
        <v>1480</v>
      </c>
      <c r="Q29" s="22">
        <v>10</v>
      </c>
      <c r="R29" s="23">
        <v>0</v>
      </c>
      <c r="S29" s="24">
        <v>34479</v>
      </c>
      <c r="T29" s="25">
        <v>13970</v>
      </c>
    </row>
    <row r="30" spans="1:20" x14ac:dyDescent="0.25">
      <c r="A30" s="20" t="s">
        <v>12</v>
      </c>
      <c r="B30" s="21">
        <v>353</v>
      </c>
      <c r="C30" s="22">
        <v>106</v>
      </c>
      <c r="D30" s="22">
        <v>480</v>
      </c>
      <c r="E30" s="22">
        <v>448</v>
      </c>
      <c r="F30" s="22">
        <v>151</v>
      </c>
      <c r="G30" s="22">
        <v>858</v>
      </c>
      <c r="H30" s="22">
        <v>1666</v>
      </c>
      <c r="I30" s="22">
        <v>528</v>
      </c>
      <c r="J30" s="22">
        <v>1061</v>
      </c>
      <c r="K30" s="22">
        <v>65</v>
      </c>
      <c r="L30" s="22">
        <v>1282</v>
      </c>
      <c r="M30" s="22">
        <v>4202</v>
      </c>
      <c r="N30" s="22">
        <v>566</v>
      </c>
      <c r="O30" s="22">
        <v>36</v>
      </c>
      <c r="P30" s="22">
        <v>464</v>
      </c>
      <c r="Q30" s="22">
        <v>1</v>
      </c>
      <c r="R30" s="23">
        <v>0</v>
      </c>
      <c r="S30" s="24">
        <v>12267</v>
      </c>
      <c r="T30" s="25">
        <v>1694</v>
      </c>
    </row>
    <row r="31" spans="1:20" x14ac:dyDescent="0.25">
      <c r="A31" s="20" t="s">
        <v>13</v>
      </c>
      <c r="B31" s="21">
        <v>1348</v>
      </c>
      <c r="C31" s="22">
        <v>9</v>
      </c>
      <c r="D31" s="22">
        <v>1175</v>
      </c>
      <c r="E31" s="22">
        <v>1044</v>
      </c>
      <c r="F31" s="22">
        <v>87</v>
      </c>
      <c r="G31" s="22">
        <v>1628</v>
      </c>
      <c r="H31" s="22">
        <v>5611</v>
      </c>
      <c r="I31" s="22">
        <v>1116</v>
      </c>
      <c r="J31" s="22">
        <v>1777</v>
      </c>
      <c r="K31" s="22">
        <v>178</v>
      </c>
      <c r="L31" s="22">
        <v>2377</v>
      </c>
      <c r="M31" s="22">
        <v>9687</v>
      </c>
      <c r="N31" s="22">
        <v>2790</v>
      </c>
      <c r="O31" s="22">
        <v>4809</v>
      </c>
      <c r="P31" s="22">
        <v>538</v>
      </c>
      <c r="Q31" s="22">
        <v>11</v>
      </c>
      <c r="R31" s="23">
        <v>0</v>
      </c>
      <c r="S31" s="24">
        <v>34185</v>
      </c>
      <c r="T31" s="25">
        <v>13329</v>
      </c>
    </row>
    <row r="32" spans="1:20" x14ac:dyDescent="0.25">
      <c r="A32" s="20" t="s">
        <v>14</v>
      </c>
      <c r="B32" s="21">
        <v>2458</v>
      </c>
      <c r="C32" s="22">
        <v>261</v>
      </c>
      <c r="D32" s="22">
        <v>1047</v>
      </c>
      <c r="E32" s="22">
        <v>4302</v>
      </c>
      <c r="F32" s="22">
        <v>205</v>
      </c>
      <c r="G32" s="22">
        <v>4098</v>
      </c>
      <c r="H32" s="22">
        <v>12161</v>
      </c>
      <c r="I32" s="22">
        <v>1352</v>
      </c>
      <c r="J32" s="22">
        <v>6381</v>
      </c>
      <c r="K32" s="22">
        <v>413</v>
      </c>
      <c r="L32" s="22">
        <v>6926</v>
      </c>
      <c r="M32" s="22">
        <v>7636</v>
      </c>
      <c r="N32" s="22">
        <v>4598</v>
      </c>
      <c r="O32" s="22">
        <v>1159</v>
      </c>
      <c r="P32" s="22">
        <v>1118</v>
      </c>
      <c r="Q32" s="22">
        <v>393</v>
      </c>
      <c r="R32" s="23">
        <v>1</v>
      </c>
      <c r="S32" s="24">
        <v>54509</v>
      </c>
      <c r="T32" s="25">
        <v>25588</v>
      </c>
    </row>
    <row r="33" spans="1:20" x14ac:dyDescent="0.25">
      <c r="A33" s="20" t="s">
        <v>15</v>
      </c>
      <c r="B33" s="21">
        <v>538</v>
      </c>
      <c r="C33" s="22">
        <v>8</v>
      </c>
      <c r="D33" s="22">
        <v>173</v>
      </c>
      <c r="E33" s="22">
        <v>747</v>
      </c>
      <c r="F33" s="22">
        <v>37</v>
      </c>
      <c r="G33" s="22">
        <v>616</v>
      </c>
      <c r="H33" s="22">
        <v>3765</v>
      </c>
      <c r="I33" s="22">
        <v>1260</v>
      </c>
      <c r="J33" s="22">
        <v>955</v>
      </c>
      <c r="K33" s="22">
        <v>197</v>
      </c>
      <c r="L33" s="22">
        <v>6846</v>
      </c>
      <c r="M33" s="22">
        <v>2820</v>
      </c>
      <c r="N33" s="22">
        <v>6666</v>
      </c>
      <c r="O33" s="22">
        <v>123</v>
      </c>
      <c r="P33" s="22">
        <v>5347</v>
      </c>
      <c r="Q33" s="22">
        <v>15</v>
      </c>
      <c r="R33" s="23">
        <v>0</v>
      </c>
      <c r="S33" s="24">
        <v>30113</v>
      </c>
      <c r="T33" s="25">
        <v>9283</v>
      </c>
    </row>
    <row r="34" spans="1:20" x14ac:dyDescent="0.25">
      <c r="A34" s="20" t="s">
        <v>16</v>
      </c>
      <c r="B34" s="21">
        <v>15507</v>
      </c>
      <c r="C34" s="22">
        <v>6</v>
      </c>
      <c r="D34" s="22">
        <v>160</v>
      </c>
      <c r="E34" s="22">
        <v>8407</v>
      </c>
      <c r="F34" s="22">
        <v>468</v>
      </c>
      <c r="G34" s="22">
        <v>4962</v>
      </c>
      <c r="H34" s="22">
        <v>11215</v>
      </c>
      <c r="I34" s="22">
        <v>1131</v>
      </c>
      <c r="J34" s="22">
        <v>3712</v>
      </c>
      <c r="K34" s="22">
        <v>484</v>
      </c>
      <c r="L34" s="22">
        <v>5199</v>
      </c>
      <c r="M34" s="22">
        <v>11410</v>
      </c>
      <c r="N34" s="22">
        <v>4895</v>
      </c>
      <c r="O34" s="22">
        <v>1021</v>
      </c>
      <c r="P34" s="22">
        <v>3542</v>
      </c>
      <c r="Q34" s="22">
        <v>14</v>
      </c>
      <c r="R34" s="23">
        <v>0</v>
      </c>
      <c r="S34" s="24">
        <v>72133</v>
      </c>
      <c r="T34" s="25">
        <v>19407</v>
      </c>
    </row>
    <row r="35" spans="1:20" x14ac:dyDescent="0.25">
      <c r="A35" s="20" t="s">
        <v>17</v>
      </c>
      <c r="B35" s="21">
        <v>11948</v>
      </c>
      <c r="C35" s="22">
        <v>516</v>
      </c>
      <c r="D35" s="22">
        <v>562</v>
      </c>
      <c r="E35" s="22">
        <v>14668</v>
      </c>
      <c r="F35" s="22">
        <v>708</v>
      </c>
      <c r="G35" s="22">
        <v>6347</v>
      </c>
      <c r="H35" s="22">
        <v>19541</v>
      </c>
      <c r="I35" s="22">
        <v>3678</v>
      </c>
      <c r="J35" s="22">
        <v>7726</v>
      </c>
      <c r="K35" s="22">
        <v>1312</v>
      </c>
      <c r="L35" s="22">
        <v>13969</v>
      </c>
      <c r="M35" s="22">
        <v>17894</v>
      </c>
      <c r="N35" s="22">
        <v>8997</v>
      </c>
      <c r="O35" s="22">
        <v>1596</v>
      </c>
      <c r="P35" s="22">
        <v>4195</v>
      </c>
      <c r="Q35" s="22">
        <v>46</v>
      </c>
      <c r="R35" s="23">
        <v>0</v>
      </c>
      <c r="S35" s="24">
        <v>113703</v>
      </c>
      <c r="T35" s="25">
        <v>45264</v>
      </c>
    </row>
    <row r="36" spans="1:20" x14ac:dyDescent="0.25">
      <c r="A36" s="20" t="s">
        <v>18</v>
      </c>
      <c r="B36" s="21">
        <v>6593</v>
      </c>
      <c r="C36" s="22">
        <v>80</v>
      </c>
      <c r="D36" s="22">
        <v>150</v>
      </c>
      <c r="E36" s="22">
        <v>3163</v>
      </c>
      <c r="F36" s="22">
        <v>70</v>
      </c>
      <c r="G36" s="22">
        <v>3053</v>
      </c>
      <c r="H36" s="22">
        <v>7341</v>
      </c>
      <c r="I36" s="22">
        <v>842</v>
      </c>
      <c r="J36" s="22">
        <v>4573</v>
      </c>
      <c r="K36" s="22">
        <v>182</v>
      </c>
      <c r="L36" s="22">
        <v>4263</v>
      </c>
      <c r="M36" s="22">
        <v>17935</v>
      </c>
      <c r="N36" s="22">
        <v>10831</v>
      </c>
      <c r="O36" s="22">
        <v>1259</v>
      </c>
      <c r="P36" s="22">
        <v>1359</v>
      </c>
      <c r="Q36" s="22">
        <v>41</v>
      </c>
      <c r="R36" s="23">
        <v>0</v>
      </c>
      <c r="S36" s="24">
        <v>61735</v>
      </c>
      <c r="T36" s="25">
        <v>17789</v>
      </c>
    </row>
    <row r="37" spans="1:20" x14ac:dyDescent="0.25">
      <c r="A37" s="20" t="s">
        <v>19</v>
      </c>
      <c r="B37" s="21">
        <v>3716</v>
      </c>
      <c r="C37" s="22">
        <v>355</v>
      </c>
      <c r="D37" s="22">
        <v>60</v>
      </c>
      <c r="E37" s="22">
        <v>3751</v>
      </c>
      <c r="F37" s="22">
        <v>141</v>
      </c>
      <c r="G37" s="22">
        <v>662</v>
      </c>
      <c r="H37" s="22">
        <v>3144</v>
      </c>
      <c r="I37" s="22">
        <v>294</v>
      </c>
      <c r="J37" s="22">
        <v>1016</v>
      </c>
      <c r="K37" s="22">
        <v>152</v>
      </c>
      <c r="L37" s="22">
        <v>1525</v>
      </c>
      <c r="M37" s="22">
        <v>5298</v>
      </c>
      <c r="N37" s="22">
        <v>1157</v>
      </c>
      <c r="O37" s="22">
        <v>115</v>
      </c>
      <c r="P37" s="22">
        <v>431</v>
      </c>
      <c r="Q37" s="22">
        <v>2</v>
      </c>
      <c r="R37" s="23">
        <v>0</v>
      </c>
      <c r="S37" s="24">
        <v>21819</v>
      </c>
      <c r="T37" s="25">
        <v>6283</v>
      </c>
    </row>
    <row r="38" spans="1:20" x14ac:dyDescent="0.25">
      <c r="A38" s="20" t="s">
        <v>20</v>
      </c>
      <c r="B38" s="21">
        <v>4651</v>
      </c>
      <c r="C38" s="22">
        <v>5352</v>
      </c>
      <c r="D38" s="22">
        <v>283</v>
      </c>
      <c r="E38" s="22">
        <v>6817</v>
      </c>
      <c r="F38" s="22">
        <v>490</v>
      </c>
      <c r="G38" s="22">
        <v>2314</v>
      </c>
      <c r="H38" s="22">
        <v>13447</v>
      </c>
      <c r="I38" s="22">
        <v>1903</v>
      </c>
      <c r="J38" s="22">
        <v>5408</v>
      </c>
      <c r="K38" s="22">
        <v>251</v>
      </c>
      <c r="L38" s="22">
        <v>7548</v>
      </c>
      <c r="M38" s="22">
        <v>12077</v>
      </c>
      <c r="N38" s="22">
        <v>11046</v>
      </c>
      <c r="O38" s="22">
        <v>1998</v>
      </c>
      <c r="P38" s="22">
        <v>2220</v>
      </c>
      <c r="Q38" s="22">
        <v>50</v>
      </c>
      <c r="R38" s="23">
        <v>19</v>
      </c>
      <c r="S38" s="24">
        <v>75874</v>
      </c>
      <c r="T38" s="25">
        <v>16571</v>
      </c>
    </row>
    <row r="39" spans="1:20" x14ac:dyDescent="0.25">
      <c r="A39" s="20" t="s">
        <v>21</v>
      </c>
      <c r="B39" s="21">
        <v>20</v>
      </c>
      <c r="C39" s="22">
        <v>367</v>
      </c>
      <c r="D39" s="22">
        <v>12</v>
      </c>
      <c r="E39" s="22">
        <v>180</v>
      </c>
      <c r="F39" s="22">
        <v>3</v>
      </c>
      <c r="G39" s="22">
        <v>218</v>
      </c>
      <c r="H39" s="22">
        <v>906</v>
      </c>
      <c r="I39" s="22">
        <v>61</v>
      </c>
      <c r="J39" s="22">
        <v>427</v>
      </c>
      <c r="K39" s="22">
        <v>8</v>
      </c>
      <c r="L39" s="22">
        <v>240</v>
      </c>
      <c r="M39" s="22">
        <v>2352</v>
      </c>
      <c r="N39" s="22">
        <v>450</v>
      </c>
      <c r="O39" s="22">
        <v>100</v>
      </c>
      <c r="P39" s="22">
        <v>276</v>
      </c>
      <c r="Q39" s="22">
        <v>0</v>
      </c>
      <c r="R39" s="23">
        <v>0</v>
      </c>
      <c r="S39" s="24">
        <v>5620</v>
      </c>
      <c r="T39" s="25">
        <v>859</v>
      </c>
    </row>
    <row r="40" spans="1:20" x14ac:dyDescent="0.25">
      <c r="A40" s="20" t="s">
        <v>22</v>
      </c>
      <c r="B40" s="21">
        <v>407</v>
      </c>
      <c r="C40" s="22">
        <v>200</v>
      </c>
      <c r="D40" s="22">
        <v>66</v>
      </c>
      <c r="E40" s="22">
        <v>1073</v>
      </c>
      <c r="F40" s="22">
        <v>5</v>
      </c>
      <c r="G40" s="22">
        <v>388</v>
      </c>
      <c r="H40" s="22">
        <v>3413</v>
      </c>
      <c r="I40" s="22">
        <v>689</v>
      </c>
      <c r="J40" s="22">
        <v>845</v>
      </c>
      <c r="K40" s="22">
        <v>94</v>
      </c>
      <c r="L40" s="22">
        <v>3746</v>
      </c>
      <c r="M40" s="22">
        <v>1107</v>
      </c>
      <c r="N40" s="22">
        <v>1397</v>
      </c>
      <c r="O40" s="22">
        <v>2407</v>
      </c>
      <c r="P40" s="22">
        <v>626</v>
      </c>
      <c r="Q40" s="22">
        <v>1</v>
      </c>
      <c r="R40" s="23">
        <v>7</v>
      </c>
      <c r="S40" s="24">
        <v>16471</v>
      </c>
      <c r="T40" s="25">
        <v>5530</v>
      </c>
    </row>
    <row r="41" spans="1:20" ht="15.75" thickBot="1" x14ac:dyDescent="0.3">
      <c r="A41" s="26" t="s">
        <v>23</v>
      </c>
      <c r="B41" s="27">
        <v>12550</v>
      </c>
      <c r="C41" s="28">
        <v>1373</v>
      </c>
      <c r="D41" s="28">
        <v>4913</v>
      </c>
      <c r="E41" s="28">
        <v>55276</v>
      </c>
      <c r="F41" s="28">
        <v>1349</v>
      </c>
      <c r="G41" s="28">
        <v>21984</v>
      </c>
      <c r="H41" s="28">
        <v>169510</v>
      </c>
      <c r="I41" s="28">
        <v>23712</v>
      </c>
      <c r="J41" s="28">
        <v>48011</v>
      </c>
      <c r="K41" s="28">
        <v>11039</v>
      </c>
      <c r="L41" s="28">
        <v>95333</v>
      </c>
      <c r="M41" s="28">
        <v>37924</v>
      </c>
      <c r="N41" s="28">
        <v>38867</v>
      </c>
      <c r="O41" s="28">
        <v>29941</v>
      </c>
      <c r="P41" s="28">
        <v>23001</v>
      </c>
      <c r="Q41" s="28">
        <v>490</v>
      </c>
      <c r="R41" s="29">
        <v>5</v>
      </c>
      <c r="S41" s="30">
        <v>575278</v>
      </c>
      <c r="T41" s="31">
        <v>70237</v>
      </c>
    </row>
    <row r="42" spans="1:20" ht="15.75" thickBot="1" x14ac:dyDescent="0.3">
      <c r="A42" s="32" t="s">
        <v>24</v>
      </c>
      <c r="B42" s="33">
        <v>60517</v>
      </c>
      <c r="C42" s="33">
        <v>9008</v>
      </c>
      <c r="D42" s="33">
        <v>10258</v>
      </c>
      <c r="E42" s="33">
        <v>104109</v>
      </c>
      <c r="F42" s="33">
        <v>5122</v>
      </c>
      <c r="G42" s="33">
        <v>52781</v>
      </c>
      <c r="H42" s="33">
        <v>263670</v>
      </c>
      <c r="I42" s="33">
        <v>39942</v>
      </c>
      <c r="J42" s="33">
        <v>87807</v>
      </c>
      <c r="K42" s="33">
        <v>14952</v>
      </c>
      <c r="L42" s="33">
        <v>160930</v>
      </c>
      <c r="M42" s="33">
        <v>135294</v>
      </c>
      <c r="N42" s="33">
        <v>98380</v>
      </c>
      <c r="O42" s="33">
        <v>45358</v>
      </c>
      <c r="P42" s="33">
        <v>45532</v>
      </c>
      <c r="Q42" s="33">
        <v>1165</v>
      </c>
      <c r="R42" s="33">
        <v>67</v>
      </c>
      <c r="S42" s="34">
        <v>1134892</v>
      </c>
      <c r="T42" s="33">
        <v>256912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56</v>
      </c>
      <c r="C48" s="16">
        <v>31</v>
      </c>
      <c r="D48" s="16">
        <v>0</v>
      </c>
      <c r="E48" s="16">
        <v>42</v>
      </c>
      <c r="F48" s="16">
        <v>0</v>
      </c>
      <c r="G48" s="16">
        <v>16</v>
      </c>
      <c r="H48" s="16">
        <v>53</v>
      </c>
      <c r="I48" s="16">
        <v>2877</v>
      </c>
      <c r="J48" s="16">
        <v>19</v>
      </c>
      <c r="K48" s="16">
        <v>0</v>
      </c>
      <c r="L48" s="16">
        <v>66</v>
      </c>
      <c r="M48" s="16">
        <v>0</v>
      </c>
      <c r="N48" s="16">
        <v>58</v>
      </c>
      <c r="O48" s="16">
        <v>0</v>
      </c>
      <c r="P48" s="16">
        <v>2</v>
      </c>
      <c r="Q48" s="16">
        <v>0</v>
      </c>
      <c r="R48" s="17">
        <v>0</v>
      </c>
      <c r="S48" s="18">
        <v>3220</v>
      </c>
      <c r="T48" s="19">
        <v>154</v>
      </c>
    </row>
    <row r="49" spans="1:20" x14ac:dyDescent="0.25">
      <c r="A49" s="20" t="s">
        <v>10</v>
      </c>
      <c r="B49" s="21">
        <v>26</v>
      </c>
      <c r="C49" s="22">
        <v>0</v>
      </c>
      <c r="D49" s="22">
        <v>0</v>
      </c>
      <c r="E49" s="22">
        <v>67</v>
      </c>
      <c r="F49" s="22">
        <v>0</v>
      </c>
      <c r="G49" s="22">
        <v>11</v>
      </c>
      <c r="H49" s="22">
        <v>405</v>
      </c>
      <c r="I49" s="22">
        <v>17</v>
      </c>
      <c r="J49" s="22">
        <v>532</v>
      </c>
      <c r="K49" s="22">
        <v>7</v>
      </c>
      <c r="L49" s="22">
        <v>392</v>
      </c>
      <c r="M49" s="22">
        <v>0</v>
      </c>
      <c r="N49" s="22">
        <v>140</v>
      </c>
      <c r="O49" s="22">
        <v>0</v>
      </c>
      <c r="P49" s="22">
        <v>40</v>
      </c>
      <c r="Q49" s="22">
        <v>22</v>
      </c>
      <c r="R49" s="23">
        <v>0</v>
      </c>
      <c r="S49" s="24">
        <v>1659</v>
      </c>
      <c r="T49" s="25">
        <v>184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106</v>
      </c>
      <c r="E50" s="22">
        <v>557</v>
      </c>
      <c r="F50" s="22">
        <v>0</v>
      </c>
      <c r="G50" s="22">
        <v>392</v>
      </c>
      <c r="H50" s="22">
        <v>785</v>
      </c>
      <c r="I50" s="22">
        <v>168</v>
      </c>
      <c r="J50" s="22">
        <v>280</v>
      </c>
      <c r="K50" s="22">
        <v>7</v>
      </c>
      <c r="L50" s="22">
        <v>629</v>
      </c>
      <c r="M50" s="22">
        <v>0</v>
      </c>
      <c r="N50" s="22">
        <v>131</v>
      </c>
      <c r="O50" s="22">
        <v>1</v>
      </c>
      <c r="P50" s="22">
        <v>34</v>
      </c>
      <c r="Q50" s="22">
        <v>7</v>
      </c>
      <c r="R50" s="23">
        <v>0</v>
      </c>
      <c r="S50" s="24">
        <v>3103</v>
      </c>
      <c r="T50" s="25">
        <v>222</v>
      </c>
    </row>
    <row r="51" spans="1:20" x14ac:dyDescent="0.25">
      <c r="A51" s="20" t="s">
        <v>12</v>
      </c>
      <c r="B51" s="21">
        <v>61</v>
      </c>
      <c r="C51" s="22">
        <v>0</v>
      </c>
      <c r="D51" s="22">
        <v>28</v>
      </c>
      <c r="E51" s="22">
        <v>550</v>
      </c>
      <c r="F51" s="22">
        <v>6</v>
      </c>
      <c r="G51" s="22">
        <v>389</v>
      </c>
      <c r="H51" s="22">
        <v>281</v>
      </c>
      <c r="I51" s="22">
        <v>105</v>
      </c>
      <c r="J51" s="22">
        <v>205</v>
      </c>
      <c r="K51" s="22">
        <v>18</v>
      </c>
      <c r="L51" s="22">
        <v>291</v>
      </c>
      <c r="M51" s="22">
        <v>109</v>
      </c>
      <c r="N51" s="22">
        <v>224</v>
      </c>
      <c r="O51" s="22">
        <v>46</v>
      </c>
      <c r="P51" s="22">
        <v>30</v>
      </c>
      <c r="Q51" s="22">
        <v>0</v>
      </c>
      <c r="R51" s="23">
        <v>0</v>
      </c>
      <c r="S51" s="24">
        <v>2343</v>
      </c>
      <c r="T51" s="25">
        <v>141</v>
      </c>
    </row>
    <row r="52" spans="1:20" x14ac:dyDescent="0.25">
      <c r="A52" s="20" t="s">
        <v>13</v>
      </c>
      <c r="B52" s="21">
        <v>243</v>
      </c>
      <c r="C52" s="22">
        <v>3</v>
      </c>
      <c r="D52" s="22">
        <v>59</v>
      </c>
      <c r="E52" s="22">
        <v>696</v>
      </c>
      <c r="F52" s="22">
        <v>10</v>
      </c>
      <c r="G52" s="22">
        <v>270</v>
      </c>
      <c r="H52" s="22">
        <v>799</v>
      </c>
      <c r="I52" s="22">
        <v>140</v>
      </c>
      <c r="J52" s="22">
        <v>325</v>
      </c>
      <c r="K52" s="22">
        <v>0</v>
      </c>
      <c r="L52" s="22">
        <v>2305</v>
      </c>
      <c r="M52" s="22">
        <v>0</v>
      </c>
      <c r="N52" s="22">
        <v>460</v>
      </c>
      <c r="O52" s="22">
        <v>16</v>
      </c>
      <c r="P52" s="22">
        <v>166</v>
      </c>
      <c r="Q52" s="22">
        <v>2</v>
      </c>
      <c r="R52" s="23">
        <v>0</v>
      </c>
      <c r="S52" s="24">
        <v>5494</v>
      </c>
      <c r="T52" s="25">
        <v>2563</v>
      </c>
    </row>
    <row r="53" spans="1:20" x14ac:dyDescent="0.25">
      <c r="A53" s="20" t="s">
        <v>14</v>
      </c>
      <c r="B53" s="21">
        <v>6874</v>
      </c>
      <c r="C53" s="22">
        <v>176</v>
      </c>
      <c r="D53" s="22">
        <v>518</v>
      </c>
      <c r="E53" s="22">
        <v>9070</v>
      </c>
      <c r="F53" s="22">
        <v>1382</v>
      </c>
      <c r="G53" s="22">
        <v>3960</v>
      </c>
      <c r="H53" s="22">
        <v>13030</v>
      </c>
      <c r="I53" s="22">
        <v>3591</v>
      </c>
      <c r="J53" s="22">
        <v>10351</v>
      </c>
      <c r="K53" s="22">
        <v>327</v>
      </c>
      <c r="L53" s="22">
        <v>11205</v>
      </c>
      <c r="M53" s="22">
        <v>6603</v>
      </c>
      <c r="N53" s="22">
        <v>14152</v>
      </c>
      <c r="O53" s="22">
        <v>1827</v>
      </c>
      <c r="P53" s="22">
        <v>5315</v>
      </c>
      <c r="Q53" s="22">
        <v>987</v>
      </c>
      <c r="R53" s="23">
        <v>6</v>
      </c>
      <c r="S53" s="24">
        <v>89374</v>
      </c>
      <c r="T53" s="25">
        <v>27899</v>
      </c>
    </row>
    <row r="54" spans="1:20" x14ac:dyDescent="0.25">
      <c r="A54" s="20" t="s">
        <v>15</v>
      </c>
      <c r="B54" s="21">
        <v>2931</v>
      </c>
      <c r="C54" s="22">
        <v>0</v>
      </c>
      <c r="D54" s="22">
        <v>115</v>
      </c>
      <c r="E54" s="22">
        <v>2023</v>
      </c>
      <c r="F54" s="22">
        <v>47</v>
      </c>
      <c r="G54" s="22">
        <v>279</v>
      </c>
      <c r="H54" s="22">
        <v>2583</v>
      </c>
      <c r="I54" s="22">
        <v>161</v>
      </c>
      <c r="J54" s="22">
        <v>394</v>
      </c>
      <c r="K54" s="22">
        <v>7</v>
      </c>
      <c r="L54" s="22">
        <v>1045</v>
      </c>
      <c r="M54" s="22">
        <v>1073</v>
      </c>
      <c r="N54" s="22">
        <v>1276</v>
      </c>
      <c r="O54" s="22">
        <v>154</v>
      </c>
      <c r="P54" s="22">
        <v>247</v>
      </c>
      <c r="Q54" s="22">
        <v>0</v>
      </c>
      <c r="R54" s="23">
        <v>0</v>
      </c>
      <c r="S54" s="24">
        <v>12335</v>
      </c>
      <c r="T54" s="25">
        <v>8410</v>
      </c>
    </row>
    <row r="55" spans="1:20" x14ac:dyDescent="0.25">
      <c r="A55" s="20" t="s">
        <v>16</v>
      </c>
      <c r="B55" s="21">
        <v>1274</v>
      </c>
      <c r="C55" s="22">
        <v>0</v>
      </c>
      <c r="D55" s="22">
        <v>17</v>
      </c>
      <c r="E55" s="22">
        <v>1235</v>
      </c>
      <c r="F55" s="22">
        <v>4</v>
      </c>
      <c r="G55" s="22">
        <v>373</v>
      </c>
      <c r="H55" s="22">
        <v>1167</v>
      </c>
      <c r="I55" s="22">
        <v>174</v>
      </c>
      <c r="J55" s="22">
        <v>681</v>
      </c>
      <c r="K55" s="22">
        <v>12</v>
      </c>
      <c r="L55" s="22">
        <v>601</v>
      </c>
      <c r="M55" s="22">
        <v>0</v>
      </c>
      <c r="N55" s="22">
        <v>352</v>
      </c>
      <c r="O55" s="22">
        <v>27</v>
      </c>
      <c r="P55" s="22">
        <v>199</v>
      </c>
      <c r="Q55" s="22">
        <v>5</v>
      </c>
      <c r="R55" s="23">
        <v>0</v>
      </c>
      <c r="S55" s="24">
        <v>6121</v>
      </c>
      <c r="T55" s="25">
        <v>4062</v>
      </c>
    </row>
    <row r="56" spans="1:20" x14ac:dyDescent="0.25">
      <c r="A56" s="20" t="s">
        <v>17</v>
      </c>
      <c r="B56" s="21">
        <v>2577</v>
      </c>
      <c r="C56" s="22">
        <v>440</v>
      </c>
      <c r="D56" s="22">
        <v>180</v>
      </c>
      <c r="E56" s="22">
        <v>3504</v>
      </c>
      <c r="F56" s="22">
        <v>15</v>
      </c>
      <c r="G56" s="22">
        <v>1499</v>
      </c>
      <c r="H56" s="22">
        <v>1630</v>
      </c>
      <c r="I56" s="22">
        <v>1043</v>
      </c>
      <c r="J56" s="22">
        <v>1038</v>
      </c>
      <c r="K56" s="22">
        <v>139</v>
      </c>
      <c r="L56" s="22">
        <v>2545</v>
      </c>
      <c r="M56" s="22">
        <v>3359</v>
      </c>
      <c r="N56" s="22">
        <v>1961</v>
      </c>
      <c r="O56" s="22">
        <v>178</v>
      </c>
      <c r="P56" s="22">
        <v>1137</v>
      </c>
      <c r="Q56" s="22">
        <v>15</v>
      </c>
      <c r="R56" s="23">
        <v>0</v>
      </c>
      <c r="S56" s="24">
        <v>21260</v>
      </c>
      <c r="T56" s="25">
        <v>21925</v>
      </c>
    </row>
    <row r="57" spans="1:20" x14ac:dyDescent="0.25">
      <c r="A57" s="20" t="s">
        <v>18</v>
      </c>
      <c r="B57" s="21">
        <v>3075</v>
      </c>
      <c r="C57" s="22">
        <v>24</v>
      </c>
      <c r="D57" s="22">
        <v>136</v>
      </c>
      <c r="E57" s="22">
        <v>10783</v>
      </c>
      <c r="F57" s="22">
        <v>100</v>
      </c>
      <c r="G57" s="22">
        <v>1143</v>
      </c>
      <c r="H57" s="22">
        <v>2007</v>
      </c>
      <c r="I57" s="22">
        <v>323</v>
      </c>
      <c r="J57" s="22">
        <v>804</v>
      </c>
      <c r="K57" s="22">
        <v>16</v>
      </c>
      <c r="L57" s="22">
        <v>1336</v>
      </c>
      <c r="M57" s="22">
        <v>932</v>
      </c>
      <c r="N57" s="22">
        <v>1172</v>
      </c>
      <c r="O57" s="22">
        <v>102</v>
      </c>
      <c r="P57" s="22">
        <v>314</v>
      </c>
      <c r="Q57" s="22">
        <v>72</v>
      </c>
      <c r="R57" s="23">
        <v>11</v>
      </c>
      <c r="S57" s="24">
        <v>22350</v>
      </c>
      <c r="T57" s="25">
        <v>18940</v>
      </c>
    </row>
    <row r="58" spans="1:20" x14ac:dyDescent="0.25">
      <c r="A58" s="20" t="s">
        <v>19</v>
      </c>
      <c r="B58" s="21">
        <v>571</v>
      </c>
      <c r="C58" s="22">
        <v>40</v>
      </c>
      <c r="D58" s="22">
        <v>6</v>
      </c>
      <c r="E58" s="22">
        <v>2220</v>
      </c>
      <c r="F58" s="22">
        <v>30</v>
      </c>
      <c r="G58" s="22">
        <v>185</v>
      </c>
      <c r="H58" s="22">
        <v>436</v>
      </c>
      <c r="I58" s="22">
        <v>108</v>
      </c>
      <c r="J58" s="22">
        <v>262</v>
      </c>
      <c r="K58" s="22">
        <v>1</v>
      </c>
      <c r="L58" s="22">
        <v>391</v>
      </c>
      <c r="M58" s="22">
        <v>0</v>
      </c>
      <c r="N58" s="22">
        <v>111</v>
      </c>
      <c r="O58" s="22">
        <v>10</v>
      </c>
      <c r="P58" s="22">
        <v>88</v>
      </c>
      <c r="Q58" s="22">
        <v>11</v>
      </c>
      <c r="R58" s="23">
        <v>0</v>
      </c>
      <c r="S58" s="24">
        <v>4470</v>
      </c>
      <c r="T58" s="25">
        <v>5989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8</v>
      </c>
      <c r="F60" s="22">
        <v>0</v>
      </c>
      <c r="G60" s="22">
        <v>8</v>
      </c>
      <c r="H60" s="22">
        <v>18</v>
      </c>
      <c r="I60" s="22">
        <v>19</v>
      </c>
      <c r="J60" s="22">
        <v>8</v>
      </c>
      <c r="K60" s="22">
        <v>0</v>
      </c>
      <c r="L60" s="22">
        <v>106</v>
      </c>
      <c r="M60" s="22">
        <v>0</v>
      </c>
      <c r="N60" s="22">
        <v>5</v>
      </c>
      <c r="O60" s="22">
        <v>0</v>
      </c>
      <c r="P60" s="22">
        <v>6</v>
      </c>
      <c r="Q60" s="22">
        <v>0</v>
      </c>
      <c r="R60" s="23">
        <v>0</v>
      </c>
      <c r="S60" s="24">
        <v>178</v>
      </c>
      <c r="T60" s="25">
        <v>48</v>
      </c>
    </row>
    <row r="61" spans="1:20" x14ac:dyDescent="0.25">
      <c r="A61" s="20" t="s">
        <v>22</v>
      </c>
      <c r="B61" s="21">
        <v>173</v>
      </c>
      <c r="C61" s="22">
        <v>0</v>
      </c>
      <c r="D61" s="22">
        <v>0</v>
      </c>
      <c r="E61" s="22">
        <v>34</v>
      </c>
      <c r="F61" s="22">
        <v>0</v>
      </c>
      <c r="G61" s="22">
        <v>107</v>
      </c>
      <c r="H61" s="22">
        <v>107</v>
      </c>
      <c r="I61" s="22">
        <v>164</v>
      </c>
      <c r="J61" s="22">
        <v>8</v>
      </c>
      <c r="K61" s="22">
        <v>0</v>
      </c>
      <c r="L61" s="22">
        <v>54</v>
      </c>
      <c r="M61" s="22">
        <v>0</v>
      </c>
      <c r="N61" s="22">
        <v>13</v>
      </c>
      <c r="O61" s="22">
        <v>9</v>
      </c>
      <c r="P61" s="22">
        <v>6</v>
      </c>
      <c r="Q61" s="22">
        <v>0</v>
      </c>
      <c r="R61" s="23">
        <v>0</v>
      </c>
      <c r="S61" s="24">
        <v>675</v>
      </c>
      <c r="T61" s="25">
        <v>4702</v>
      </c>
    </row>
    <row r="62" spans="1:20" ht="15.75" thickBot="1" x14ac:dyDescent="0.3">
      <c r="A62" s="26" t="s">
        <v>23</v>
      </c>
      <c r="B62" s="27">
        <v>7808</v>
      </c>
      <c r="C62" s="28">
        <v>31</v>
      </c>
      <c r="D62" s="28">
        <v>112</v>
      </c>
      <c r="E62" s="28">
        <v>32574</v>
      </c>
      <c r="F62" s="28">
        <v>254</v>
      </c>
      <c r="G62" s="28">
        <v>6395</v>
      </c>
      <c r="H62" s="28">
        <v>25906</v>
      </c>
      <c r="I62" s="28">
        <v>7745</v>
      </c>
      <c r="J62" s="28">
        <v>8909</v>
      </c>
      <c r="K62" s="28">
        <v>935</v>
      </c>
      <c r="L62" s="28">
        <v>21901</v>
      </c>
      <c r="M62" s="28">
        <v>1798</v>
      </c>
      <c r="N62" s="28">
        <v>8785</v>
      </c>
      <c r="O62" s="28">
        <v>3511</v>
      </c>
      <c r="P62" s="28">
        <v>11539</v>
      </c>
      <c r="Q62" s="28">
        <v>1086</v>
      </c>
      <c r="R62" s="29">
        <v>10</v>
      </c>
      <c r="S62" s="30">
        <v>139299</v>
      </c>
      <c r="T62" s="31">
        <v>33918</v>
      </c>
    </row>
    <row r="63" spans="1:20" ht="15.75" thickBot="1" x14ac:dyDescent="0.3">
      <c r="A63" s="32" t="s">
        <v>24</v>
      </c>
      <c r="B63" s="33">
        <v>25669</v>
      </c>
      <c r="C63" s="33">
        <v>751</v>
      </c>
      <c r="D63" s="33">
        <v>1277</v>
      </c>
      <c r="E63" s="33">
        <v>63363</v>
      </c>
      <c r="F63" s="33">
        <v>1848</v>
      </c>
      <c r="G63" s="33">
        <v>15027</v>
      </c>
      <c r="H63" s="33">
        <v>49207</v>
      </c>
      <c r="I63" s="33">
        <v>16635</v>
      </c>
      <c r="J63" s="33">
        <v>23816</v>
      </c>
      <c r="K63" s="33">
        <v>1469</v>
      </c>
      <c r="L63" s="33">
        <v>42867</v>
      </c>
      <c r="M63" s="33">
        <v>13874</v>
      </c>
      <c r="N63" s="33">
        <v>28840</v>
      </c>
      <c r="O63" s="33">
        <v>5881</v>
      </c>
      <c r="P63" s="33">
        <v>19123</v>
      </c>
      <c r="Q63" s="33">
        <v>2207</v>
      </c>
      <c r="R63" s="33">
        <v>27</v>
      </c>
      <c r="S63" s="34">
        <v>311881</v>
      </c>
      <c r="T63" s="33">
        <v>129157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7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28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436</v>
      </c>
    </row>
    <row r="74" spans="1:20" x14ac:dyDescent="0.25">
      <c r="A74" s="20" t="s">
        <v>14</v>
      </c>
      <c r="B74" s="21">
        <v>135</v>
      </c>
      <c r="C74" s="22">
        <v>0</v>
      </c>
      <c r="D74" s="22">
        <v>28</v>
      </c>
      <c r="E74" s="22">
        <v>171</v>
      </c>
      <c r="F74" s="22">
        <v>61</v>
      </c>
      <c r="G74" s="22">
        <v>262</v>
      </c>
      <c r="H74" s="22">
        <v>727</v>
      </c>
      <c r="I74" s="22">
        <v>0</v>
      </c>
      <c r="J74" s="22">
        <v>205</v>
      </c>
      <c r="K74" s="22">
        <v>82</v>
      </c>
      <c r="L74" s="22">
        <v>0</v>
      </c>
      <c r="M74" s="22">
        <v>0</v>
      </c>
      <c r="N74" s="22">
        <v>0</v>
      </c>
      <c r="O74" s="22">
        <v>186</v>
      </c>
      <c r="P74" s="22">
        <v>82</v>
      </c>
      <c r="Q74" s="22">
        <v>0</v>
      </c>
      <c r="R74" s="23">
        <v>0</v>
      </c>
      <c r="S74" s="24">
        <v>1939</v>
      </c>
      <c r="T74" s="25">
        <v>1881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1971</v>
      </c>
    </row>
    <row r="76" spans="1:20" x14ac:dyDescent="0.25">
      <c r="A76" s="20" t="s">
        <v>16</v>
      </c>
      <c r="B76" s="21">
        <v>1684</v>
      </c>
      <c r="C76" s="22">
        <v>0</v>
      </c>
      <c r="D76" s="22">
        <v>12</v>
      </c>
      <c r="E76" s="22">
        <v>201</v>
      </c>
      <c r="F76" s="22">
        <v>57</v>
      </c>
      <c r="G76" s="22">
        <v>41</v>
      </c>
      <c r="H76" s="22">
        <v>511</v>
      </c>
      <c r="I76" s="22">
        <v>0</v>
      </c>
      <c r="J76" s="22">
        <v>143</v>
      </c>
      <c r="K76" s="22">
        <v>52</v>
      </c>
      <c r="L76" s="22">
        <v>0</v>
      </c>
      <c r="M76" s="22">
        <v>0</v>
      </c>
      <c r="N76" s="22">
        <v>0</v>
      </c>
      <c r="O76" s="22">
        <v>216</v>
      </c>
      <c r="P76" s="22">
        <v>21</v>
      </c>
      <c r="Q76" s="22">
        <v>0</v>
      </c>
      <c r="R76" s="23">
        <v>0</v>
      </c>
      <c r="S76" s="24">
        <v>2938</v>
      </c>
      <c r="T76" s="25">
        <v>4358</v>
      </c>
    </row>
    <row r="77" spans="1:20" x14ac:dyDescent="0.25">
      <c r="A77" s="20" t="s">
        <v>17</v>
      </c>
      <c r="B77" s="21">
        <v>491</v>
      </c>
      <c r="C77" s="22">
        <v>0</v>
      </c>
      <c r="D77" s="22">
        <v>223</v>
      </c>
      <c r="E77" s="22">
        <v>1253</v>
      </c>
      <c r="F77" s="22">
        <v>759</v>
      </c>
      <c r="G77" s="22">
        <v>1787</v>
      </c>
      <c r="H77" s="22">
        <v>2523</v>
      </c>
      <c r="I77" s="22">
        <v>0</v>
      </c>
      <c r="J77" s="22">
        <v>814</v>
      </c>
      <c r="K77" s="22">
        <v>651</v>
      </c>
      <c r="L77" s="22">
        <v>0</v>
      </c>
      <c r="M77" s="22">
        <v>0</v>
      </c>
      <c r="N77" s="22">
        <v>0</v>
      </c>
      <c r="O77" s="22">
        <v>1152</v>
      </c>
      <c r="P77" s="22">
        <v>374</v>
      </c>
      <c r="Q77" s="22">
        <v>0</v>
      </c>
      <c r="R77" s="23">
        <v>0</v>
      </c>
      <c r="S77" s="24">
        <v>10027</v>
      </c>
      <c r="T77" s="25">
        <v>5036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346</v>
      </c>
    </row>
    <row r="79" spans="1:20" x14ac:dyDescent="0.25">
      <c r="A79" s="20" t="s">
        <v>19</v>
      </c>
      <c r="B79" s="21">
        <v>640</v>
      </c>
      <c r="C79" s="22">
        <v>0</v>
      </c>
      <c r="D79" s="22">
        <v>15</v>
      </c>
      <c r="E79" s="22">
        <v>690</v>
      </c>
      <c r="F79" s="22">
        <v>423</v>
      </c>
      <c r="G79" s="22">
        <v>771</v>
      </c>
      <c r="H79" s="22">
        <v>1063</v>
      </c>
      <c r="I79" s="22">
        <v>0</v>
      </c>
      <c r="J79" s="22">
        <v>443</v>
      </c>
      <c r="K79" s="22">
        <v>2056</v>
      </c>
      <c r="L79" s="22">
        <v>0</v>
      </c>
      <c r="M79" s="22">
        <v>0</v>
      </c>
      <c r="N79" s="22">
        <v>0</v>
      </c>
      <c r="O79" s="22">
        <v>433</v>
      </c>
      <c r="P79" s="22">
        <v>221</v>
      </c>
      <c r="Q79" s="22">
        <v>0</v>
      </c>
      <c r="R79" s="23">
        <v>0</v>
      </c>
      <c r="S79" s="24">
        <v>6755</v>
      </c>
      <c r="T79" s="25">
        <v>1936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17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3305</v>
      </c>
      <c r="C83" s="28">
        <v>0</v>
      </c>
      <c r="D83" s="28">
        <v>2545</v>
      </c>
      <c r="E83" s="28">
        <v>20223</v>
      </c>
      <c r="F83" s="28">
        <v>18623</v>
      </c>
      <c r="G83" s="28">
        <v>15264</v>
      </c>
      <c r="H83" s="28">
        <v>31798</v>
      </c>
      <c r="I83" s="28">
        <v>0</v>
      </c>
      <c r="J83" s="28">
        <v>8537</v>
      </c>
      <c r="K83" s="28">
        <v>20818</v>
      </c>
      <c r="L83" s="28">
        <v>0</v>
      </c>
      <c r="M83" s="28">
        <v>0</v>
      </c>
      <c r="N83" s="28">
        <v>0</v>
      </c>
      <c r="O83" s="28">
        <v>17613</v>
      </c>
      <c r="P83" s="28">
        <v>11741</v>
      </c>
      <c r="Q83" s="28">
        <v>0</v>
      </c>
      <c r="R83" s="29">
        <v>0</v>
      </c>
      <c r="S83" s="30">
        <v>150467</v>
      </c>
      <c r="T83" s="31">
        <v>5727</v>
      </c>
    </row>
    <row r="84" spans="1:20" ht="15.75" thickBot="1" x14ac:dyDescent="0.3">
      <c r="A84" s="32" t="s">
        <v>24</v>
      </c>
      <c r="B84" s="33">
        <v>6255</v>
      </c>
      <c r="C84" s="33" t="s">
        <v>57</v>
      </c>
      <c r="D84" s="33">
        <v>2823</v>
      </c>
      <c r="E84" s="33">
        <v>22538</v>
      </c>
      <c r="F84" s="33">
        <v>19923</v>
      </c>
      <c r="G84" s="33">
        <v>18125</v>
      </c>
      <c r="H84" s="33">
        <v>36622</v>
      </c>
      <c r="I84" s="33" t="s">
        <v>58</v>
      </c>
      <c r="J84" s="33">
        <v>10142</v>
      </c>
      <c r="K84" s="33">
        <v>23659</v>
      </c>
      <c r="L84" s="33" t="s">
        <v>59</v>
      </c>
      <c r="M84" s="33" t="s">
        <v>60</v>
      </c>
      <c r="N84" s="33" t="s">
        <v>60</v>
      </c>
      <c r="O84" s="33">
        <v>19600</v>
      </c>
      <c r="P84" s="33">
        <v>12439</v>
      </c>
      <c r="Q84" s="33" t="s">
        <v>58</v>
      </c>
      <c r="R84" s="33" t="s">
        <v>60</v>
      </c>
      <c r="S84" s="34">
        <v>172126</v>
      </c>
      <c r="T84" s="33">
        <v>21743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1386</v>
      </c>
      <c r="C90" s="16">
        <f t="shared" ref="C90:R104" si="0">+C6+C27+C48+C69</f>
        <v>286</v>
      </c>
      <c r="D90" s="16">
        <f t="shared" si="0"/>
        <v>1138</v>
      </c>
      <c r="E90" s="16">
        <f t="shared" si="0"/>
        <v>3917</v>
      </c>
      <c r="F90" s="16">
        <f t="shared" si="0"/>
        <v>325</v>
      </c>
      <c r="G90" s="16">
        <f t="shared" si="0"/>
        <v>4298</v>
      </c>
      <c r="H90" s="16">
        <f t="shared" si="0"/>
        <v>8878</v>
      </c>
      <c r="I90" s="16">
        <f t="shared" si="0"/>
        <v>5997</v>
      </c>
      <c r="J90" s="16">
        <f t="shared" si="0"/>
        <v>3020</v>
      </c>
      <c r="K90" s="16">
        <f t="shared" si="0"/>
        <v>979</v>
      </c>
      <c r="L90" s="16">
        <f t="shared" si="0"/>
        <v>4972</v>
      </c>
      <c r="M90" s="16">
        <f t="shared" si="0"/>
        <v>15047</v>
      </c>
      <c r="N90" s="16">
        <f t="shared" si="0"/>
        <v>4709</v>
      </c>
      <c r="O90" s="16">
        <f t="shared" si="0"/>
        <v>1146</v>
      </c>
      <c r="P90" s="16">
        <f t="shared" si="0"/>
        <v>3509</v>
      </c>
      <c r="Q90" s="16">
        <f t="shared" si="0"/>
        <v>912</v>
      </c>
      <c r="R90" s="17">
        <f t="shared" si="0"/>
        <v>1</v>
      </c>
      <c r="S90" s="18">
        <f>+SUM(B90:R90)</f>
        <v>60520</v>
      </c>
      <c r="T90" s="19">
        <f>+T6+T27+T48+T69</f>
        <v>13236</v>
      </c>
    </row>
    <row r="91" spans="1:20" x14ac:dyDescent="0.25">
      <c r="A91" s="20" t="s">
        <v>10</v>
      </c>
      <c r="B91" s="21">
        <f t="shared" ref="B91:Q104" si="1">+B7+B28+B49+B70</f>
        <v>222</v>
      </c>
      <c r="C91" s="22">
        <f t="shared" si="1"/>
        <v>324</v>
      </c>
      <c r="D91" s="22">
        <f t="shared" si="1"/>
        <v>4089</v>
      </c>
      <c r="E91" s="22">
        <f t="shared" si="1"/>
        <v>4486</v>
      </c>
      <c r="F91" s="22">
        <f t="shared" si="1"/>
        <v>574</v>
      </c>
      <c r="G91" s="22">
        <f t="shared" si="1"/>
        <v>6968</v>
      </c>
      <c r="H91" s="22">
        <f t="shared" si="1"/>
        <v>11612</v>
      </c>
      <c r="I91" s="22">
        <f t="shared" si="1"/>
        <v>4522</v>
      </c>
      <c r="J91" s="22">
        <f t="shared" si="1"/>
        <v>5360</v>
      </c>
      <c r="K91" s="22">
        <f t="shared" si="1"/>
        <v>1768</v>
      </c>
      <c r="L91" s="22">
        <f t="shared" si="1"/>
        <v>8525</v>
      </c>
      <c r="M91" s="22">
        <f t="shared" si="1"/>
        <v>17415</v>
      </c>
      <c r="N91" s="22">
        <f t="shared" si="1"/>
        <v>5655</v>
      </c>
      <c r="O91" s="22">
        <f t="shared" si="1"/>
        <v>1724</v>
      </c>
      <c r="P91" s="22">
        <f t="shared" si="1"/>
        <v>4792</v>
      </c>
      <c r="Q91" s="22">
        <f t="shared" si="1"/>
        <v>1112</v>
      </c>
      <c r="R91" s="23">
        <f t="shared" si="0"/>
        <v>35</v>
      </c>
      <c r="S91" s="24">
        <f t="shared" ref="S91:S104" si="2">+SUM(B91:R91)</f>
        <v>79183</v>
      </c>
      <c r="T91" s="25">
        <f t="shared" ref="T91:T104" si="3">+T7+T28+T49+T70</f>
        <v>15364</v>
      </c>
    </row>
    <row r="92" spans="1:20" x14ac:dyDescent="0.25">
      <c r="A92" s="20" t="s">
        <v>11</v>
      </c>
      <c r="B92" s="21">
        <f t="shared" si="1"/>
        <v>479</v>
      </c>
      <c r="C92" s="22">
        <f t="shared" si="0"/>
        <v>78</v>
      </c>
      <c r="D92" s="22">
        <f t="shared" si="0"/>
        <v>17943</v>
      </c>
      <c r="E92" s="22">
        <f t="shared" si="0"/>
        <v>13856</v>
      </c>
      <c r="F92" s="22">
        <f t="shared" si="0"/>
        <v>1397</v>
      </c>
      <c r="G92" s="22">
        <f t="shared" si="0"/>
        <v>18517</v>
      </c>
      <c r="H92" s="22">
        <f t="shared" si="0"/>
        <v>19710</v>
      </c>
      <c r="I92" s="22">
        <f t="shared" si="0"/>
        <v>7728</v>
      </c>
      <c r="J92" s="22">
        <f t="shared" si="0"/>
        <v>12257</v>
      </c>
      <c r="K92" s="22">
        <f t="shared" si="0"/>
        <v>4296</v>
      </c>
      <c r="L92" s="22">
        <f t="shared" si="0"/>
        <v>27546</v>
      </c>
      <c r="M92" s="22">
        <f t="shared" si="0"/>
        <v>24498</v>
      </c>
      <c r="N92" s="22">
        <f t="shared" si="0"/>
        <v>10678</v>
      </c>
      <c r="O92" s="22">
        <f t="shared" si="0"/>
        <v>2670</v>
      </c>
      <c r="P92" s="22">
        <f t="shared" si="0"/>
        <v>11680</v>
      </c>
      <c r="Q92" s="22">
        <f t="shared" si="0"/>
        <v>1400</v>
      </c>
      <c r="R92" s="23">
        <f t="shared" si="0"/>
        <v>19</v>
      </c>
      <c r="S92" s="24">
        <f t="shared" si="2"/>
        <v>174752</v>
      </c>
      <c r="T92" s="25">
        <f t="shared" si="3"/>
        <v>26675</v>
      </c>
    </row>
    <row r="93" spans="1:20" x14ac:dyDescent="0.25">
      <c r="A93" s="20" t="s">
        <v>12</v>
      </c>
      <c r="B93" s="21">
        <f t="shared" si="1"/>
        <v>4558</v>
      </c>
      <c r="C93" s="22">
        <f t="shared" si="0"/>
        <v>141</v>
      </c>
      <c r="D93" s="22">
        <f t="shared" si="0"/>
        <v>8373</v>
      </c>
      <c r="E93" s="22">
        <f t="shared" si="0"/>
        <v>2948</v>
      </c>
      <c r="F93" s="22">
        <f t="shared" si="0"/>
        <v>473</v>
      </c>
      <c r="G93" s="22">
        <f t="shared" si="0"/>
        <v>7416</v>
      </c>
      <c r="H93" s="22">
        <f t="shared" si="0"/>
        <v>6955</v>
      </c>
      <c r="I93" s="22">
        <f t="shared" si="0"/>
        <v>2212</v>
      </c>
      <c r="J93" s="22">
        <f t="shared" si="0"/>
        <v>4660</v>
      </c>
      <c r="K93" s="22">
        <f t="shared" si="0"/>
        <v>1438</v>
      </c>
      <c r="L93" s="22">
        <f t="shared" si="0"/>
        <v>8263</v>
      </c>
      <c r="M93" s="22">
        <f t="shared" si="0"/>
        <v>17613</v>
      </c>
      <c r="N93" s="22">
        <f t="shared" si="0"/>
        <v>2914</v>
      </c>
      <c r="O93" s="22">
        <f t="shared" si="0"/>
        <v>1309</v>
      </c>
      <c r="P93" s="22">
        <f t="shared" si="0"/>
        <v>4483</v>
      </c>
      <c r="Q93" s="22">
        <f t="shared" si="0"/>
        <v>339</v>
      </c>
      <c r="R93" s="23">
        <f t="shared" si="0"/>
        <v>5</v>
      </c>
      <c r="S93" s="24">
        <f t="shared" si="2"/>
        <v>74100</v>
      </c>
      <c r="T93" s="25">
        <f t="shared" si="3"/>
        <v>8912</v>
      </c>
    </row>
    <row r="94" spans="1:20" x14ac:dyDescent="0.25">
      <c r="A94" s="20" t="s">
        <v>13</v>
      </c>
      <c r="B94" s="21">
        <f t="shared" si="1"/>
        <v>10338</v>
      </c>
      <c r="C94" s="22">
        <f t="shared" si="0"/>
        <v>812</v>
      </c>
      <c r="D94" s="22">
        <f t="shared" si="0"/>
        <v>8809</v>
      </c>
      <c r="E94" s="22">
        <f t="shared" si="0"/>
        <v>7464</v>
      </c>
      <c r="F94" s="22">
        <f t="shared" si="0"/>
        <v>749</v>
      </c>
      <c r="G94" s="22">
        <f t="shared" si="0"/>
        <v>19126</v>
      </c>
      <c r="H94" s="22">
        <f t="shared" si="0"/>
        <v>19514</v>
      </c>
      <c r="I94" s="22">
        <f t="shared" si="0"/>
        <v>8243</v>
      </c>
      <c r="J94" s="22">
        <f t="shared" si="0"/>
        <v>6685</v>
      </c>
      <c r="K94" s="22">
        <f t="shared" si="0"/>
        <v>3481</v>
      </c>
      <c r="L94" s="22">
        <f t="shared" si="0"/>
        <v>19858</v>
      </c>
      <c r="M94" s="22">
        <f t="shared" si="0"/>
        <v>28404</v>
      </c>
      <c r="N94" s="22">
        <f t="shared" si="0"/>
        <v>13822</v>
      </c>
      <c r="O94" s="22">
        <f t="shared" si="0"/>
        <v>7922</v>
      </c>
      <c r="P94" s="22">
        <f t="shared" si="0"/>
        <v>8517</v>
      </c>
      <c r="Q94" s="22">
        <f t="shared" si="0"/>
        <v>1619</v>
      </c>
      <c r="R94" s="23">
        <f t="shared" si="0"/>
        <v>98</v>
      </c>
      <c r="S94" s="24">
        <f t="shared" si="2"/>
        <v>165461</v>
      </c>
      <c r="T94" s="25">
        <f t="shared" si="3"/>
        <v>31519</v>
      </c>
    </row>
    <row r="95" spans="1:20" x14ac:dyDescent="0.25">
      <c r="A95" s="20" t="s">
        <v>14</v>
      </c>
      <c r="B95" s="21">
        <f t="shared" si="1"/>
        <v>23831</v>
      </c>
      <c r="C95" s="22">
        <f t="shared" si="0"/>
        <v>701</v>
      </c>
      <c r="D95" s="22">
        <f t="shared" si="0"/>
        <v>7501</v>
      </c>
      <c r="E95" s="22">
        <f t="shared" si="0"/>
        <v>27689</v>
      </c>
      <c r="F95" s="22">
        <f t="shared" si="0"/>
        <v>2714</v>
      </c>
      <c r="G95" s="22">
        <f t="shared" si="0"/>
        <v>44832</v>
      </c>
      <c r="H95" s="22">
        <f t="shared" si="0"/>
        <v>54337</v>
      </c>
      <c r="I95" s="22">
        <f t="shared" si="0"/>
        <v>17870</v>
      </c>
      <c r="J95" s="22">
        <f t="shared" si="0"/>
        <v>34294</v>
      </c>
      <c r="K95" s="22">
        <f t="shared" si="0"/>
        <v>10911</v>
      </c>
      <c r="L95" s="22">
        <f t="shared" si="0"/>
        <v>56190</v>
      </c>
      <c r="M95" s="22">
        <f t="shared" si="0"/>
        <v>74359</v>
      </c>
      <c r="N95" s="22">
        <f t="shared" si="0"/>
        <v>40957</v>
      </c>
      <c r="O95" s="22">
        <f t="shared" si="0"/>
        <v>12474</v>
      </c>
      <c r="P95" s="22">
        <f t="shared" si="0"/>
        <v>29751</v>
      </c>
      <c r="Q95" s="22">
        <f t="shared" si="0"/>
        <v>5102</v>
      </c>
      <c r="R95" s="23">
        <f t="shared" si="0"/>
        <v>49</v>
      </c>
      <c r="S95" s="24">
        <f t="shared" si="2"/>
        <v>443562</v>
      </c>
      <c r="T95" s="25">
        <f t="shared" si="3"/>
        <v>111619</v>
      </c>
    </row>
    <row r="96" spans="1:20" x14ac:dyDescent="0.25">
      <c r="A96" s="20" t="s">
        <v>15</v>
      </c>
      <c r="B96" s="21">
        <f t="shared" si="1"/>
        <v>45096</v>
      </c>
      <c r="C96" s="22">
        <f t="shared" si="0"/>
        <v>880</v>
      </c>
      <c r="D96" s="22">
        <f t="shared" si="0"/>
        <v>5488</v>
      </c>
      <c r="E96" s="22">
        <f t="shared" si="0"/>
        <v>20715</v>
      </c>
      <c r="F96" s="22">
        <f t="shared" si="0"/>
        <v>1009</v>
      </c>
      <c r="G96" s="22">
        <f t="shared" si="0"/>
        <v>20021</v>
      </c>
      <c r="H96" s="22">
        <f t="shared" si="0"/>
        <v>33542</v>
      </c>
      <c r="I96" s="22">
        <f t="shared" si="0"/>
        <v>5064</v>
      </c>
      <c r="J96" s="22">
        <f t="shared" si="0"/>
        <v>8496</v>
      </c>
      <c r="K96" s="22">
        <f t="shared" si="0"/>
        <v>4942</v>
      </c>
      <c r="L96" s="22">
        <f t="shared" si="0"/>
        <v>25062</v>
      </c>
      <c r="M96" s="22">
        <f t="shared" si="0"/>
        <v>35964</v>
      </c>
      <c r="N96" s="22">
        <f t="shared" si="0"/>
        <v>15966</v>
      </c>
      <c r="O96" s="22">
        <f t="shared" si="0"/>
        <v>5114</v>
      </c>
      <c r="P96" s="22">
        <f t="shared" si="0"/>
        <v>16496</v>
      </c>
      <c r="Q96" s="22">
        <f t="shared" si="0"/>
        <v>557</v>
      </c>
      <c r="R96" s="23">
        <f t="shared" si="0"/>
        <v>3</v>
      </c>
      <c r="S96" s="24">
        <f t="shared" si="2"/>
        <v>244415</v>
      </c>
      <c r="T96" s="25">
        <f t="shared" si="3"/>
        <v>55681</v>
      </c>
    </row>
    <row r="97" spans="1:20" x14ac:dyDescent="0.25">
      <c r="A97" s="20" t="s">
        <v>16</v>
      </c>
      <c r="B97" s="21">
        <f t="shared" si="1"/>
        <v>55835</v>
      </c>
      <c r="C97" s="22">
        <f t="shared" si="0"/>
        <v>82</v>
      </c>
      <c r="D97" s="22">
        <f t="shared" si="0"/>
        <v>827</v>
      </c>
      <c r="E97" s="22">
        <f t="shared" si="0"/>
        <v>22263</v>
      </c>
      <c r="F97" s="22">
        <f t="shared" si="0"/>
        <v>1406</v>
      </c>
      <c r="G97" s="22">
        <f t="shared" si="0"/>
        <v>20703</v>
      </c>
      <c r="H97" s="22">
        <f t="shared" si="0"/>
        <v>34548</v>
      </c>
      <c r="I97" s="22">
        <f t="shared" si="0"/>
        <v>5776</v>
      </c>
      <c r="J97" s="22">
        <f t="shared" si="0"/>
        <v>10294</v>
      </c>
      <c r="K97" s="22">
        <f t="shared" si="0"/>
        <v>5134</v>
      </c>
      <c r="L97" s="22">
        <f t="shared" si="0"/>
        <v>20386</v>
      </c>
      <c r="M97" s="22">
        <f t="shared" si="0"/>
        <v>52709</v>
      </c>
      <c r="N97" s="22">
        <f t="shared" si="0"/>
        <v>15163</v>
      </c>
      <c r="O97" s="22">
        <f t="shared" si="0"/>
        <v>4833</v>
      </c>
      <c r="P97" s="22">
        <f t="shared" si="0"/>
        <v>13748</v>
      </c>
      <c r="Q97" s="22">
        <f t="shared" si="0"/>
        <v>185</v>
      </c>
      <c r="R97" s="23">
        <f t="shared" si="0"/>
        <v>6</v>
      </c>
      <c r="S97" s="24">
        <f t="shared" si="2"/>
        <v>263898</v>
      </c>
      <c r="T97" s="25">
        <f t="shared" si="3"/>
        <v>52582</v>
      </c>
    </row>
    <row r="98" spans="1:20" x14ac:dyDescent="0.25">
      <c r="A98" s="20" t="s">
        <v>17</v>
      </c>
      <c r="B98" s="21">
        <f t="shared" si="1"/>
        <v>37164</v>
      </c>
      <c r="C98" s="22">
        <f t="shared" si="0"/>
        <v>3440</v>
      </c>
      <c r="D98" s="22">
        <f t="shared" si="0"/>
        <v>2760</v>
      </c>
      <c r="E98" s="22">
        <f t="shared" si="0"/>
        <v>42246</v>
      </c>
      <c r="F98" s="22">
        <f t="shared" si="0"/>
        <v>3393</v>
      </c>
      <c r="G98" s="22">
        <f t="shared" si="0"/>
        <v>55293</v>
      </c>
      <c r="H98" s="22">
        <f t="shared" si="0"/>
        <v>55207</v>
      </c>
      <c r="I98" s="22">
        <f t="shared" si="0"/>
        <v>11789</v>
      </c>
      <c r="J98" s="22">
        <f t="shared" si="0"/>
        <v>25524</v>
      </c>
      <c r="K98" s="22">
        <f t="shared" si="0"/>
        <v>11725</v>
      </c>
      <c r="L98" s="22">
        <f t="shared" si="0"/>
        <v>49412</v>
      </c>
      <c r="M98" s="22">
        <f t="shared" si="0"/>
        <v>85400</v>
      </c>
      <c r="N98" s="22">
        <f t="shared" si="0"/>
        <v>40178</v>
      </c>
      <c r="O98" s="22">
        <f t="shared" si="0"/>
        <v>16889</v>
      </c>
      <c r="P98" s="22">
        <f t="shared" si="0"/>
        <v>27550</v>
      </c>
      <c r="Q98" s="22">
        <f t="shared" si="0"/>
        <v>536</v>
      </c>
      <c r="R98" s="23">
        <f t="shared" si="0"/>
        <v>15</v>
      </c>
      <c r="S98" s="24">
        <f t="shared" si="2"/>
        <v>468521</v>
      </c>
      <c r="T98" s="25">
        <f t="shared" si="3"/>
        <v>116762</v>
      </c>
    </row>
    <row r="99" spans="1:20" x14ac:dyDescent="0.25">
      <c r="A99" s="20" t="s">
        <v>18</v>
      </c>
      <c r="B99" s="21">
        <f t="shared" si="1"/>
        <v>17258</v>
      </c>
      <c r="C99" s="22">
        <f t="shared" si="0"/>
        <v>685</v>
      </c>
      <c r="D99" s="22">
        <f t="shared" si="0"/>
        <v>740</v>
      </c>
      <c r="E99" s="22">
        <f t="shared" si="0"/>
        <v>22758</v>
      </c>
      <c r="F99" s="22">
        <f t="shared" si="0"/>
        <v>1028</v>
      </c>
      <c r="G99" s="22">
        <f t="shared" si="0"/>
        <v>19549</v>
      </c>
      <c r="H99" s="22">
        <f t="shared" si="0"/>
        <v>23994</v>
      </c>
      <c r="I99" s="22">
        <f t="shared" si="0"/>
        <v>5786</v>
      </c>
      <c r="J99" s="22">
        <f t="shared" si="0"/>
        <v>8955</v>
      </c>
      <c r="K99" s="22">
        <f t="shared" si="0"/>
        <v>3466</v>
      </c>
      <c r="L99" s="22">
        <f t="shared" si="0"/>
        <v>12951</v>
      </c>
      <c r="M99" s="22">
        <f t="shared" si="0"/>
        <v>44867</v>
      </c>
      <c r="N99" s="22">
        <f t="shared" si="0"/>
        <v>23764</v>
      </c>
      <c r="O99" s="22">
        <f t="shared" si="0"/>
        <v>5249</v>
      </c>
      <c r="P99" s="22">
        <f t="shared" si="0"/>
        <v>8163</v>
      </c>
      <c r="Q99" s="22">
        <f t="shared" si="0"/>
        <v>396</v>
      </c>
      <c r="R99" s="23">
        <f t="shared" si="0"/>
        <v>14</v>
      </c>
      <c r="S99" s="24">
        <f t="shared" si="2"/>
        <v>199623</v>
      </c>
      <c r="T99" s="25">
        <f t="shared" si="3"/>
        <v>52013</v>
      </c>
    </row>
    <row r="100" spans="1:20" x14ac:dyDescent="0.25">
      <c r="A100" s="20" t="s">
        <v>19</v>
      </c>
      <c r="B100" s="21">
        <f t="shared" si="1"/>
        <v>10022</v>
      </c>
      <c r="C100" s="22">
        <f t="shared" si="0"/>
        <v>953</v>
      </c>
      <c r="D100" s="22">
        <f t="shared" si="0"/>
        <v>231</v>
      </c>
      <c r="E100" s="22">
        <f t="shared" si="0"/>
        <v>11238</v>
      </c>
      <c r="F100" s="22">
        <f t="shared" si="0"/>
        <v>794</v>
      </c>
      <c r="G100" s="22">
        <f t="shared" si="0"/>
        <v>6784</v>
      </c>
      <c r="H100" s="22">
        <f t="shared" si="0"/>
        <v>10140</v>
      </c>
      <c r="I100" s="22">
        <f t="shared" si="0"/>
        <v>3422</v>
      </c>
      <c r="J100" s="22">
        <f t="shared" si="0"/>
        <v>4249</v>
      </c>
      <c r="K100" s="22">
        <f t="shared" si="0"/>
        <v>3867</v>
      </c>
      <c r="L100" s="22">
        <f t="shared" si="0"/>
        <v>7006</v>
      </c>
      <c r="M100" s="22">
        <f t="shared" si="0"/>
        <v>20765</v>
      </c>
      <c r="N100" s="22">
        <f t="shared" si="0"/>
        <v>7765</v>
      </c>
      <c r="O100" s="22">
        <f t="shared" si="0"/>
        <v>3258</v>
      </c>
      <c r="P100" s="22">
        <f t="shared" si="0"/>
        <v>4308</v>
      </c>
      <c r="Q100" s="22">
        <f t="shared" si="0"/>
        <v>66</v>
      </c>
      <c r="R100" s="23">
        <f t="shared" si="0"/>
        <v>8</v>
      </c>
      <c r="S100" s="24">
        <f t="shared" si="2"/>
        <v>94876</v>
      </c>
      <c r="T100" s="25">
        <f t="shared" si="3"/>
        <v>27782</v>
      </c>
    </row>
    <row r="101" spans="1:20" x14ac:dyDescent="0.25">
      <c r="A101" s="20" t="s">
        <v>20</v>
      </c>
      <c r="B101" s="21">
        <f t="shared" si="1"/>
        <v>13068</v>
      </c>
      <c r="C101" s="22">
        <f t="shared" si="0"/>
        <v>18180</v>
      </c>
      <c r="D101" s="22">
        <f t="shared" si="0"/>
        <v>597</v>
      </c>
      <c r="E101" s="22">
        <f t="shared" si="0"/>
        <v>21875</v>
      </c>
      <c r="F101" s="22">
        <f t="shared" si="0"/>
        <v>1052</v>
      </c>
      <c r="G101" s="22">
        <f t="shared" si="0"/>
        <v>14261</v>
      </c>
      <c r="H101" s="22">
        <f t="shared" si="0"/>
        <v>28976</v>
      </c>
      <c r="I101" s="22">
        <f t="shared" si="0"/>
        <v>6365</v>
      </c>
      <c r="J101" s="22">
        <f t="shared" si="0"/>
        <v>12690</v>
      </c>
      <c r="K101" s="22">
        <f t="shared" si="0"/>
        <v>5860</v>
      </c>
      <c r="L101" s="22">
        <f t="shared" si="0"/>
        <v>21770</v>
      </c>
      <c r="M101" s="22">
        <f t="shared" si="0"/>
        <v>38256</v>
      </c>
      <c r="N101" s="22">
        <f t="shared" si="0"/>
        <v>19491</v>
      </c>
      <c r="O101" s="22">
        <f t="shared" si="0"/>
        <v>6811</v>
      </c>
      <c r="P101" s="22">
        <f t="shared" si="0"/>
        <v>9360</v>
      </c>
      <c r="Q101" s="22">
        <f t="shared" si="0"/>
        <v>153</v>
      </c>
      <c r="R101" s="23">
        <f t="shared" si="0"/>
        <v>20</v>
      </c>
      <c r="S101" s="24">
        <f t="shared" si="2"/>
        <v>218785</v>
      </c>
      <c r="T101" s="25">
        <f t="shared" si="3"/>
        <v>35330</v>
      </c>
    </row>
    <row r="102" spans="1:20" x14ac:dyDescent="0.25">
      <c r="A102" s="20" t="s">
        <v>21</v>
      </c>
      <c r="B102" s="21">
        <f t="shared" si="1"/>
        <v>595</v>
      </c>
      <c r="C102" s="22">
        <f t="shared" si="0"/>
        <v>1334</v>
      </c>
      <c r="D102" s="22">
        <f t="shared" si="0"/>
        <v>120</v>
      </c>
      <c r="E102" s="22">
        <f t="shared" si="0"/>
        <v>506</v>
      </c>
      <c r="F102" s="22">
        <f t="shared" si="0"/>
        <v>248</v>
      </c>
      <c r="G102" s="22">
        <f t="shared" si="0"/>
        <v>1389</v>
      </c>
      <c r="H102" s="22">
        <f t="shared" si="0"/>
        <v>2730</v>
      </c>
      <c r="I102" s="22">
        <f t="shared" si="0"/>
        <v>352</v>
      </c>
      <c r="J102" s="22">
        <f t="shared" si="0"/>
        <v>1086</v>
      </c>
      <c r="K102" s="22">
        <f t="shared" si="0"/>
        <v>384</v>
      </c>
      <c r="L102" s="22">
        <f t="shared" si="0"/>
        <v>1476</v>
      </c>
      <c r="M102" s="22">
        <f t="shared" si="0"/>
        <v>9469</v>
      </c>
      <c r="N102" s="22">
        <f t="shared" si="0"/>
        <v>1891</v>
      </c>
      <c r="O102" s="22">
        <f t="shared" si="0"/>
        <v>606</v>
      </c>
      <c r="P102" s="22">
        <f t="shared" si="0"/>
        <v>1215</v>
      </c>
      <c r="Q102" s="22">
        <f t="shared" si="0"/>
        <v>2</v>
      </c>
      <c r="R102" s="23">
        <f t="shared" si="0"/>
        <v>0</v>
      </c>
      <c r="S102" s="24">
        <f t="shared" si="2"/>
        <v>23403</v>
      </c>
      <c r="T102" s="25">
        <f t="shared" si="3"/>
        <v>4117</v>
      </c>
    </row>
    <row r="103" spans="1:20" x14ac:dyDescent="0.25">
      <c r="A103" s="20" t="s">
        <v>22</v>
      </c>
      <c r="B103" s="21">
        <f t="shared" si="1"/>
        <v>1327</v>
      </c>
      <c r="C103" s="22">
        <f t="shared" si="0"/>
        <v>1820</v>
      </c>
      <c r="D103" s="22">
        <f t="shared" si="0"/>
        <v>1853</v>
      </c>
      <c r="E103" s="22">
        <f t="shared" si="0"/>
        <v>5550</v>
      </c>
      <c r="F103" s="22">
        <f t="shared" si="0"/>
        <v>347</v>
      </c>
      <c r="G103" s="22">
        <f t="shared" si="0"/>
        <v>5455</v>
      </c>
      <c r="H103" s="22">
        <f t="shared" si="0"/>
        <v>8975</v>
      </c>
      <c r="I103" s="22">
        <f t="shared" si="0"/>
        <v>4716</v>
      </c>
      <c r="J103" s="22">
        <f t="shared" si="0"/>
        <v>4839</v>
      </c>
      <c r="K103" s="22">
        <f t="shared" si="0"/>
        <v>1197</v>
      </c>
      <c r="L103" s="22">
        <f t="shared" si="0"/>
        <v>7627</v>
      </c>
      <c r="M103" s="22">
        <f t="shared" si="0"/>
        <v>8356</v>
      </c>
      <c r="N103" s="22">
        <f t="shared" si="0"/>
        <v>3461</v>
      </c>
      <c r="O103" s="22">
        <f t="shared" si="0"/>
        <v>3387</v>
      </c>
      <c r="P103" s="22">
        <f t="shared" si="0"/>
        <v>3318</v>
      </c>
      <c r="Q103" s="22">
        <f t="shared" si="0"/>
        <v>7</v>
      </c>
      <c r="R103" s="23">
        <f t="shared" si="0"/>
        <v>12</v>
      </c>
      <c r="S103" s="24">
        <f t="shared" si="2"/>
        <v>62247</v>
      </c>
      <c r="T103" s="25">
        <f t="shared" si="3"/>
        <v>17571</v>
      </c>
    </row>
    <row r="104" spans="1:20" ht="15.75" thickBot="1" x14ac:dyDescent="0.3">
      <c r="A104" s="26" t="s">
        <v>23</v>
      </c>
      <c r="B104" s="27">
        <f t="shared" si="1"/>
        <v>71321</v>
      </c>
      <c r="C104" s="28">
        <f t="shared" si="0"/>
        <v>5413</v>
      </c>
      <c r="D104" s="28">
        <f t="shared" si="0"/>
        <v>16226</v>
      </c>
      <c r="E104" s="28">
        <f t="shared" si="0"/>
        <v>245655</v>
      </c>
      <c r="F104" s="28">
        <f t="shared" si="0"/>
        <v>26954</v>
      </c>
      <c r="G104" s="28">
        <f t="shared" si="0"/>
        <v>236176</v>
      </c>
      <c r="H104" s="28">
        <f t="shared" si="0"/>
        <v>479874</v>
      </c>
      <c r="I104" s="28">
        <f t="shared" si="0"/>
        <v>107096</v>
      </c>
      <c r="J104" s="28">
        <f t="shared" si="0"/>
        <v>174387</v>
      </c>
      <c r="K104" s="28">
        <f t="shared" si="0"/>
        <v>152916</v>
      </c>
      <c r="L104" s="28">
        <f t="shared" si="0"/>
        <v>438750</v>
      </c>
      <c r="M104" s="28">
        <f t="shared" si="0"/>
        <v>253824</v>
      </c>
      <c r="N104" s="28">
        <f t="shared" si="0"/>
        <v>154855</v>
      </c>
      <c r="O104" s="28">
        <f t="shared" si="0"/>
        <v>110023</v>
      </c>
      <c r="P104" s="28">
        <f t="shared" si="0"/>
        <v>228626</v>
      </c>
      <c r="Q104" s="28">
        <f t="shared" si="0"/>
        <v>14180</v>
      </c>
      <c r="R104" s="29">
        <f t="shared" si="0"/>
        <v>489</v>
      </c>
      <c r="S104" s="30">
        <f t="shared" si="2"/>
        <v>2716765</v>
      </c>
      <c r="T104" s="31">
        <f t="shared" si="3"/>
        <v>280709</v>
      </c>
    </row>
    <row r="105" spans="1:20" ht="15.75" thickBot="1" x14ac:dyDescent="0.3">
      <c r="A105" s="32" t="s">
        <v>24</v>
      </c>
      <c r="B105" s="33">
        <f>+SUM(B90:B104)</f>
        <v>292500</v>
      </c>
      <c r="C105" s="33">
        <f t="shared" ref="C105:R105" si="4">+SUM(C90:C104)</f>
        <v>35129</v>
      </c>
      <c r="D105" s="33">
        <f t="shared" si="4"/>
        <v>76695</v>
      </c>
      <c r="E105" s="33">
        <f t="shared" si="4"/>
        <v>453166</v>
      </c>
      <c r="F105" s="33">
        <f t="shared" si="4"/>
        <v>42463</v>
      </c>
      <c r="G105" s="33">
        <f t="shared" si="4"/>
        <v>480788</v>
      </c>
      <c r="H105" s="33">
        <f t="shared" si="4"/>
        <v>798992</v>
      </c>
      <c r="I105" s="33">
        <f t="shared" si="4"/>
        <v>196938</v>
      </c>
      <c r="J105" s="33">
        <f t="shared" si="4"/>
        <v>316796</v>
      </c>
      <c r="K105" s="33">
        <f t="shared" si="4"/>
        <v>212364</v>
      </c>
      <c r="L105" s="33">
        <f t="shared" si="4"/>
        <v>709794</v>
      </c>
      <c r="M105" s="33">
        <f t="shared" si="4"/>
        <v>726946</v>
      </c>
      <c r="N105" s="33">
        <f t="shared" si="4"/>
        <v>361269</v>
      </c>
      <c r="O105" s="33">
        <f t="shared" si="4"/>
        <v>183415</v>
      </c>
      <c r="P105" s="33">
        <f t="shared" si="4"/>
        <v>375516</v>
      </c>
      <c r="Q105" s="33">
        <f t="shared" si="4"/>
        <v>26566</v>
      </c>
      <c r="R105" s="33">
        <f t="shared" si="4"/>
        <v>774</v>
      </c>
      <c r="S105" s="34">
        <f>+SUM(B105:R105)</f>
        <v>5290111</v>
      </c>
      <c r="T105" s="33">
        <f>+SUM(T90:T104)</f>
        <v>849872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W71" sqref="W71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990</v>
      </c>
      <c r="C6" s="16">
        <v>186</v>
      </c>
      <c r="D6" s="16">
        <v>1033</v>
      </c>
      <c r="E6" s="16">
        <v>3089</v>
      </c>
      <c r="F6" s="16">
        <v>188</v>
      </c>
      <c r="G6" s="16">
        <v>3492</v>
      </c>
      <c r="H6" s="16">
        <v>3757</v>
      </c>
      <c r="I6" s="16">
        <v>2162</v>
      </c>
      <c r="J6" s="16">
        <v>2293</v>
      </c>
      <c r="K6" s="16">
        <v>852</v>
      </c>
      <c r="L6" s="16">
        <v>2984</v>
      </c>
      <c r="M6" s="16">
        <v>14466</v>
      </c>
      <c r="N6" s="16">
        <v>3865</v>
      </c>
      <c r="O6" s="16">
        <v>1039</v>
      </c>
      <c r="P6" s="16">
        <v>3143</v>
      </c>
      <c r="Q6" s="16">
        <v>915</v>
      </c>
      <c r="R6" s="17">
        <v>1</v>
      </c>
      <c r="S6" s="18">
        <v>44455</v>
      </c>
      <c r="T6" s="19">
        <v>8996</v>
      </c>
    </row>
    <row r="7" spans="1:20" x14ac:dyDescent="0.25">
      <c r="A7" s="20" t="s">
        <v>10</v>
      </c>
      <c r="B7" s="21">
        <v>144</v>
      </c>
      <c r="C7" s="22">
        <v>82</v>
      </c>
      <c r="D7" s="22">
        <v>3580</v>
      </c>
      <c r="E7" s="22">
        <v>3307</v>
      </c>
      <c r="F7" s="22">
        <v>321</v>
      </c>
      <c r="G7" s="22">
        <v>5285</v>
      </c>
      <c r="H7" s="22">
        <v>8852</v>
      </c>
      <c r="I7" s="22">
        <v>3561</v>
      </c>
      <c r="J7" s="22">
        <v>3228</v>
      </c>
      <c r="K7" s="22">
        <v>1598</v>
      </c>
      <c r="L7" s="22">
        <v>6496</v>
      </c>
      <c r="M7" s="22">
        <v>16283</v>
      </c>
      <c r="N7" s="22">
        <v>4056</v>
      </c>
      <c r="O7" s="22">
        <v>1381</v>
      </c>
      <c r="P7" s="22">
        <v>4275</v>
      </c>
      <c r="Q7" s="22">
        <v>1042</v>
      </c>
      <c r="R7" s="23">
        <v>0</v>
      </c>
      <c r="S7" s="24">
        <v>63491</v>
      </c>
      <c r="T7" s="25">
        <v>8121</v>
      </c>
    </row>
    <row r="8" spans="1:20" x14ac:dyDescent="0.25">
      <c r="A8" s="20" t="s">
        <v>11</v>
      </c>
      <c r="B8" s="21">
        <v>414</v>
      </c>
      <c r="C8" s="22">
        <v>28</v>
      </c>
      <c r="D8" s="22">
        <v>17224</v>
      </c>
      <c r="E8" s="22">
        <v>11122</v>
      </c>
      <c r="F8" s="22">
        <v>377</v>
      </c>
      <c r="G8" s="22">
        <v>15110</v>
      </c>
      <c r="H8" s="22">
        <v>14057</v>
      </c>
      <c r="I8" s="22">
        <v>6078</v>
      </c>
      <c r="J8" s="22">
        <v>8338</v>
      </c>
      <c r="K8" s="22">
        <v>3947</v>
      </c>
      <c r="L8" s="22">
        <v>18913</v>
      </c>
      <c r="M8" s="22">
        <v>21579</v>
      </c>
      <c r="N8" s="22">
        <v>6846</v>
      </c>
      <c r="O8" s="22">
        <v>2310</v>
      </c>
      <c r="P8" s="22">
        <v>10184</v>
      </c>
      <c r="Q8" s="22">
        <v>1406</v>
      </c>
      <c r="R8" s="23">
        <v>18</v>
      </c>
      <c r="S8" s="24">
        <v>137951</v>
      </c>
      <c r="T8" s="25">
        <v>12403</v>
      </c>
    </row>
    <row r="9" spans="1:20" x14ac:dyDescent="0.25">
      <c r="A9" s="20" t="s">
        <v>12</v>
      </c>
      <c r="B9" s="21">
        <v>4061</v>
      </c>
      <c r="C9" s="22">
        <v>33</v>
      </c>
      <c r="D9" s="22">
        <v>7876</v>
      </c>
      <c r="E9" s="22">
        <v>2036</v>
      </c>
      <c r="F9" s="22">
        <v>313</v>
      </c>
      <c r="G9" s="22">
        <v>6171</v>
      </c>
      <c r="H9" s="22">
        <v>4984</v>
      </c>
      <c r="I9" s="22">
        <v>1622</v>
      </c>
      <c r="J9" s="22">
        <v>3293</v>
      </c>
      <c r="K9" s="22">
        <v>1347</v>
      </c>
      <c r="L9" s="22">
        <v>6861</v>
      </c>
      <c r="M9" s="22">
        <v>13277</v>
      </c>
      <c r="N9" s="22">
        <v>2113</v>
      </c>
      <c r="O9" s="22">
        <v>1227</v>
      </c>
      <c r="P9" s="22">
        <v>4019</v>
      </c>
      <c r="Q9" s="22">
        <v>339</v>
      </c>
      <c r="R9" s="23">
        <v>4</v>
      </c>
      <c r="S9" s="24">
        <v>59576</v>
      </c>
      <c r="T9" s="25">
        <v>7066</v>
      </c>
    </row>
    <row r="10" spans="1:20" x14ac:dyDescent="0.25">
      <c r="A10" s="20" t="s">
        <v>13</v>
      </c>
      <c r="B10" s="21">
        <v>8754</v>
      </c>
      <c r="C10" s="22">
        <v>807</v>
      </c>
      <c r="D10" s="22">
        <v>7565</v>
      </c>
      <c r="E10" s="22">
        <v>5795</v>
      </c>
      <c r="F10" s="22">
        <v>645</v>
      </c>
      <c r="G10" s="22">
        <v>17440</v>
      </c>
      <c r="H10" s="22">
        <v>13150</v>
      </c>
      <c r="I10" s="22">
        <v>6970</v>
      </c>
      <c r="J10" s="22">
        <v>4783</v>
      </c>
      <c r="K10" s="22">
        <v>3281</v>
      </c>
      <c r="L10" s="22">
        <v>15238</v>
      </c>
      <c r="M10" s="22">
        <v>18381</v>
      </c>
      <c r="N10" s="22">
        <v>10713</v>
      </c>
      <c r="O10" s="22">
        <v>3102</v>
      </c>
      <c r="P10" s="22">
        <v>7784</v>
      </c>
      <c r="Q10" s="22">
        <v>1616</v>
      </c>
      <c r="R10" s="23">
        <v>99</v>
      </c>
      <c r="S10" s="24">
        <v>126123</v>
      </c>
      <c r="T10" s="25">
        <v>15251</v>
      </c>
    </row>
    <row r="11" spans="1:20" x14ac:dyDescent="0.25">
      <c r="A11" s="20" t="s">
        <v>14</v>
      </c>
      <c r="B11" s="21">
        <v>12957</v>
      </c>
      <c r="C11" s="22">
        <v>265</v>
      </c>
      <c r="D11" s="22">
        <v>5872</v>
      </c>
      <c r="E11" s="22">
        <v>14200</v>
      </c>
      <c r="F11" s="22">
        <v>1054</v>
      </c>
      <c r="G11" s="22">
        <v>36079</v>
      </c>
      <c r="H11" s="22">
        <v>28404</v>
      </c>
      <c r="I11" s="22">
        <v>12832</v>
      </c>
      <c r="J11" s="22">
        <v>17361</v>
      </c>
      <c r="K11" s="22">
        <v>10011</v>
      </c>
      <c r="L11" s="22">
        <v>38009</v>
      </c>
      <c r="M11" s="22">
        <v>60354</v>
      </c>
      <c r="N11" s="22">
        <v>22336</v>
      </c>
      <c r="O11" s="22">
        <v>9344</v>
      </c>
      <c r="P11" s="22">
        <v>23748</v>
      </c>
      <c r="Q11" s="22">
        <v>3759</v>
      </c>
      <c r="R11" s="23">
        <v>42</v>
      </c>
      <c r="S11" s="24">
        <v>296627</v>
      </c>
      <c r="T11" s="25">
        <v>56454</v>
      </c>
    </row>
    <row r="12" spans="1:20" x14ac:dyDescent="0.25">
      <c r="A12" s="20" t="s">
        <v>15</v>
      </c>
      <c r="B12" s="21">
        <v>36581</v>
      </c>
      <c r="C12" s="22">
        <v>824</v>
      </c>
      <c r="D12" s="22">
        <v>5170</v>
      </c>
      <c r="E12" s="22">
        <v>18421</v>
      </c>
      <c r="F12" s="22">
        <v>935</v>
      </c>
      <c r="G12" s="22">
        <v>19172</v>
      </c>
      <c r="H12" s="22">
        <v>26156</v>
      </c>
      <c r="I12" s="22">
        <v>3686</v>
      </c>
      <c r="J12" s="22">
        <v>6947</v>
      </c>
      <c r="K12" s="22">
        <v>4745</v>
      </c>
      <c r="L12" s="22">
        <v>17000</v>
      </c>
      <c r="M12" s="22">
        <v>32424</v>
      </c>
      <c r="N12" s="22">
        <v>8191</v>
      </c>
      <c r="O12" s="22">
        <v>4816</v>
      </c>
      <c r="P12" s="22">
        <v>10803</v>
      </c>
      <c r="Q12" s="22">
        <v>540</v>
      </c>
      <c r="R12" s="23">
        <v>3</v>
      </c>
      <c r="S12" s="24">
        <v>196414</v>
      </c>
      <c r="T12" s="25">
        <v>36047</v>
      </c>
    </row>
    <row r="13" spans="1:20" x14ac:dyDescent="0.25">
      <c r="A13" s="20" t="s">
        <v>16</v>
      </c>
      <c r="B13" s="21">
        <v>32245</v>
      </c>
      <c r="C13" s="22">
        <v>77</v>
      </c>
      <c r="D13" s="22">
        <v>625</v>
      </c>
      <c r="E13" s="22">
        <v>12183</v>
      </c>
      <c r="F13" s="22">
        <v>896</v>
      </c>
      <c r="G13" s="22">
        <v>15434</v>
      </c>
      <c r="H13" s="22">
        <v>21222</v>
      </c>
      <c r="I13" s="22">
        <v>4413</v>
      </c>
      <c r="J13" s="22">
        <v>5829</v>
      </c>
      <c r="K13" s="22">
        <v>4545</v>
      </c>
      <c r="L13" s="22">
        <v>14377</v>
      </c>
      <c r="M13" s="22">
        <v>41509</v>
      </c>
      <c r="N13" s="22">
        <v>9948</v>
      </c>
      <c r="O13" s="22">
        <v>3581</v>
      </c>
      <c r="P13" s="22">
        <v>9503</v>
      </c>
      <c r="Q13" s="22">
        <v>170</v>
      </c>
      <c r="R13" s="23">
        <v>6</v>
      </c>
      <c r="S13" s="24">
        <v>176563</v>
      </c>
      <c r="T13" s="25">
        <v>24716</v>
      </c>
    </row>
    <row r="14" spans="1:20" x14ac:dyDescent="0.25">
      <c r="A14" s="20" t="s">
        <v>17</v>
      </c>
      <c r="B14" s="21">
        <v>20943</v>
      </c>
      <c r="C14" s="22">
        <v>2421</v>
      </c>
      <c r="D14" s="22">
        <v>1534</v>
      </c>
      <c r="E14" s="22">
        <v>22288</v>
      </c>
      <c r="F14" s="22">
        <v>1931</v>
      </c>
      <c r="G14" s="22">
        <v>46012</v>
      </c>
      <c r="H14" s="22">
        <v>31397</v>
      </c>
      <c r="I14" s="22">
        <v>7069</v>
      </c>
      <c r="J14" s="22">
        <v>16114</v>
      </c>
      <c r="K14" s="22">
        <v>9669</v>
      </c>
      <c r="L14" s="22">
        <v>33060</v>
      </c>
      <c r="M14" s="22">
        <v>64507</v>
      </c>
      <c r="N14" s="22">
        <v>30209</v>
      </c>
      <c r="O14" s="22">
        <v>13980</v>
      </c>
      <c r="P14" s="22">
        <v>21770</v>
      </c>
      <c r="Q14" s="22">
        <v>488</v>
      </c>
      <c r="R14" s="23">
        <v>15</v>
      </c>
      <c r="S14" s="24">
        <v>323407</v>
      </c>
      <c r="T14" s="25">
        <v>44709</v>
      </c>
    </row>
    <row r="15" spans="1:20" x14ac:dyDescent="0.25">
      <c r="A15" s="20" t="s">
        <v>18</v>
      </c>
      <c r="B15" s="21">
        <v>7040</v>
      </c>
      <c r="C15" s="22">
        <v>587</v>
      </c>
      <c r="D15" s="22">
        <v>449</v>
      </c>
      <c r="E15" s="22">
        <v>8800</v>
      </c>
      <c r="F15" s="22">
        <v>863</v>
      </c>
      <c r="G15" s="22">
        <v>15483</v>
      </c>
      <c r="H15" s="22">
        <v>14817</v>
      </c>
      <c r="I15" s="22">
        <v>4604</v>
      </c>
      <c r="J15" s="22">
        <v>3614</v>
      </c>
      <c r="K15" s="22">
        <v>3264</v>
      </c>
      <c r="L15" s="22">
        <v>7330</v>
      </c>
      <c r="M15" s="22">
        <v>26428</v>
      </c>
      <c r="N15" s="22">
        <v>11820</v>
      </c>
      <c r="O15" s="22">
        <v>3911</v>
      </c>
      <c r="P15" s="22">
        <v>6597</v>
      </c>
      <c r="Q15" s="22">
        <v>303</v>
      </c>
      <c r="R15" s="23">
        <v>3</v>
      </c>
      <c r="S15" s="24">
        <v>115913</v>
      </c>
      <c r="T15" s="25">
        <v>14963</v>
      </c>
    </row>
    <row r="16" spans="1:20" x14ac:dyDescent="0.25">
      <c r="A16" s="20" t="s">
        <v>19</v>
      </c>
      <c r="B16" s="21">
        <v>5408</v>
      </c>
      <c r="C16" s="22">
        <v>566</v>
      </c>
      <c r="D16" s="22">
        <v>147</v>
      </c>
      <c r="E16" s="22">
        <v>4404</v>
      </c>
      <c r="F16" s="22">
        <v>198</v>
      </c>
      <c r="G16" s="22">
        <v>5108</v>
      </c>
      <c r="H16" s="22">
        <v>5485</v>
      </c>
      <c r="I16" s="22">
        <v>3085</v>
      </c>
      <c r="J16" s="22">
        <v>2474</v>
      </c>
      <c r="K16" s="22">
        <v>1676</v>
      </c>
      <c r="L16" s="22">
        <v>5096</v>
      </c>
      <c r="M16" s="22">
        <v>15542</v>
      </c>
      <c r="N16" s="22">
        <v>6521</v>
      </c>
      <c r="O16" s="22">
        <v>2736</v>
      </c>
      <c r="P16" s="22">
        <v>3615</v>
      </c>
      <c r="Q16" s="22">
        <v>51</v>
      </c>
      <c r="R16" s="23">
        <v>9</v>
      </c>
      <c r="S16" s="24">
        <v>62121</v>
      </c>
      <c r="T16" s="25">
        <v>13607</v>
      </c>
    </row>
    <row r="17" spans="1:20" x14ac:dyDescent="0.25">
      <c r="A17" s="20" t="s">
        <v>20</v>
      </c>
      <c r="B17" s="21">
        <v>8406</v>
      </c>
      <c r="C17" s="22">
        <v>13177</v>
      </c>
      <c r="D17" s="22">
        <v>339</v>
      </c>
      <c r="E17" s="22">
        <v>14988</v>
      </c>
      <c r="F17" s="22">
        <v>579</v>
      </c>
      <c r="G17" s="22">
        <v>11869</v>
      </c>
      <c r="H17" s="22">
        <v>15891</v>
      </c>
      <c r="I17" s="22">
        <v>4445</v>
      </c>
      <c r="J17" s="22">
        <v>7283</v>
      </c>
      <c r="K17" s="22">
        <v>5567</v>
      </c>
      <c r="L17" s="22">
        <v>14140</v>
      </c>
      <c r="M17" s="22">
        <v>26304</v>
      </c>
      <c r="N17" s="22">
        <v>8841</v>
      </c>
      <c r="O17" s="22">
        <v>4819</v>
      </c>
      <c r="P17" s="22">
        <v>7338</v>
      </c>
      <c r="Q17" s="22">
        <v>104</v>
      </c>
      <c r="R17" s="23">
        <v>1</v>
      </c>
      <c r="S17" s="24">
        <v>144091</v>
      </c>
      <c r="T17" s="25">
        <v>18788</v>
      </c>
    </row>
    <row r="18" spans="1:20" x14ac:dyDescent="0.25">
      <c r="A18" s="20" t="s">
        <v>21</v>
      </c>
      <c r="B18" s="21">
        <v>572</v>
      </c>
      <c r="C18" s="22">
        <v>960</v>
      </c>
      <c r="D18" s="22">
        <v>108</v>
      </c>
      <c r="E18" s="22">
        <v>323</v>
      </c>
      <c r="F18" s="22">
        <v>243</v>
      </c>
      <c r="G18" s="22">
        <v>1072</v>
      </c>
      <c r="H18" s="22">
        <v>1830</v>
      </c>
      <c r="I18" s="22">
        <v>272</v>
      </c>
      <c r="J18" s="22">
        <v>662</v>
      </c>
      <c r="K18" s="22">
        <v>376</v>
      </c>
      <c r="L18" s="22">
        <v>1133</v>
      </c>
      <c r="M18" s="22">
        <v>7128</v>
      </c>
      <c r="N18" s="22">
        <v>1461</v>
      </c>
      <c r="O18" s="22">
        <v>507</v>
      </c>
      <c r="P18" s="22">
        <v>944</v>
      </c>
      <c r="Q18" s="22">
        <v>3</v>
      </c>
      <c r="R18" s="23">
        <v>0</v>
      </c>
      <c r="S18" s="24">
        <v>17594</v>
      </c>
      <c r="T18" s="25">
        <v>3205</v>
      </c>
    </row>
    <row r="19" spans="1:20" x14ac:dyDescent="0.25">
      <c r="A19" s="20" t="s">
        <v>22</v>
      </c>
      <c r="B19" s="21">
        <v>711</v>
      </c>
      <c r="C19" s="22">
        <v>1615</v>
      </c>
      <c r="D19" s="22">
        <v>1781</v>
      </c>
      <c r="E19" s="22">
        <v>4731</v>
      </c>
      <c r="F19" s="22">
        <v>346</v>
      </c>
      <c r="G19" s="22">
        <v>5006</v>
      </c>
      <c r="H19" s="22">
        <v>5489</v>
      </c>
      <c r="I19" s="22">
        <v>3678</v>
      </c>
      <c r="J19" s="22">
        <v>3790</v>
      </c>
      <c r="K19" s="22">
        <v>1089</v>
      </c>
      <c r="L19" s="22">
        <v>3850</v>
      </c>
      <c r="M19" s="22">
        <v>7275</v>
      </c>
      <c r="N19" s="22">
        <v>2074</v>
      </c>
      <c r="O19" s="22">
        <v>972</v>
      </c>
      <c r="P19" s="22">
        <v>2613</v>
      </c>
      <c r="Q19" s="22">
        <v>7</v>
      </c>
      <c r="R19" s="23">
        <v>5</v>
      </c>
      <c r="S19" s="24">
        <v>45032</v>
      </c>
      <c r="T19" s="25">
        <v>7350</v>
      </c>
    </row>
    <row r="20" spans="1:20" ht="15.75" thickBot="1" x14ac:dyDescent="0.3">
      <c r="A20" s="26" t="s">
        <v>23</v>
      </c>
      <c r="B20" s="27">
        <v>44764</v>
      </c>
      <c r="C20" s="28">
        <v>3735</v>
      </c>
      <c r="D20" s="28">
        <v>8639</v>
      </c>
      <c r="E20" s="28">
        <v>139124</v>
      </c>
      <c r="F20" s="28">
        <v>7043</v>
      </c>
      <c r="G20" s="28">
        <v>193397</v>
      </c>
      <c r="H20" s="28">
        <v>251854</v>
      </c>
      <c r="I20" s="28">
        <v>75287</v>
      </c>
      <c r="J20" s="28">
        <v>109115</v>
      </c>
      <c r="K20" s="28">
        <v>120230</v>
      </c>
      <c r="L20" s="28">
        <v>322822</v>
      </c>
      <c r="M20" s="28">
        <v>219022</v>
      </c>
      <c r="N20" s="28">
        <v>107433</v>
      </c>
      <c r="O20" s="28">
        <v>59604</v>
      </c>
      <c r="P20" s="28">
        <v>182591</v>
      </c>
      <c r="Q20" s="28">
        <v>12685</v>
      </c>
      <c r="R20" s="29">
        <v>476</v>
      </c>
      <c r="S20" s="30">
        <v>1857821</v>
      </c>
      <c r="T20" s="31">
        <v>170836</v>
      </c>
    </row>
    <row r="21" spans="1:20" ht="15.75" thickBot="1" x14ac:dyDescent="0.3">
      <c r="A21" s="32" t="s">
        <v>24</v>
      </c>
      <c r="B21" s="33">
        <v>183990</v>
      </c>
      <c r="C21" s="33">
        <v>25363</v>
      </c>
      <c r="D21" s="33">
        <v>61942</v>
      </c>
      <c r="E21" s="33">
        <v>264811</v>
      </c>
      <c r="F21" s="33">
        <v>15932</v>
      </c>
      <c r="G21" s="33">
        <v>396130</v>
      </c>
      <c r="H21" s="33">
        <v>447345</v>
      </c>
      <c r="I21" s="33">
        <v>139764</v>
      </c>
      <c r="J21" s="33">
        <v>195124</v>
      </c>
      <c r="K21" s="33">
        <v>172197</v>
      </c>
      <c r="L21" s="33">
        <v>507309</v>
      </c>
      <c r="M21" s="33">
        <v>584479</v>
      </c>
      <c r="N21" s="33">
        <v>236427</v>
      </c>
      <c r="O21" s="33">
        <v>113329</v>
      </c>
      <c r="P21" s="33">
        <v>298927</v>
      </c>
      <c r="Q21" s="33">
        <v>23428</v>
      </c>
      <c r="R21" s="33">
        <v>682</v>
      </c>
      <c r="S21" s="34">
        <v>3667179</v>
      </c>
      <c r="T21" s="33">
        <v>442512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309</v>
      </c>
      <c r="C27" s="16">
        <v>79</v>
      </c>
      <c r="D27" s="16">
        <v>96</v>
      </c>
      <c r="E27" s="16">
        <v>731</v>
      </c>
      <c r="F27" s="16">
        <v>138</v>
      </c>
      <c r="G27" s="16">
        <v>684</v>
      </c>
      <c r="H27" s="16">
        <v>4991</v>
      </c>
      <c r="I27" s="16">
        <v>947</v>
      </c>
      <c r="J27" s="16">
        <v>706</v>
      </c>
      <c r="K27" s="16">
        <v>116</v>
      </c>
      <c r="L27" s="16">
        <v>1910</v>
      </c>
      <c r="M27" s="16">
        <v>655</v>
      </c>
      <c r="N27" s="16">
        <v>778</v>
      </c>
      <c r="O27" s="16">
        <v>106</v>
      </c>
      <c r="P27" s="16">
        <v>379</v>
      </c>
      <c r="Q27" s="16">
        <v>10</v>
      </c>
      <c r="R27" s="17">
        <v>0</v>
      </c>
      <c r="S27" s="18">
        <v>12635</v>
      </c>
      <c r="T27" s="19">
        <v>4111</v>
      </c>
    </row>
    <row r="28" spans="1:20" x14ac:dyDescent="0.25">
      <c r="A28" s="20" t="s">
        <v>10</v>
      </c>
      <c r="B28" s="21">
        <v>48</v>
      </c>
      <c r="C28" s="22">
        <v>260</v>
      </c>
      <c r="D28" s="22">
        <v>526</v>
      </c>
      <c r="E28" s="22">
        <v>1191</v>
      </c>
      <c r="F28" s="22">
        <v>253</v>
      </c>
      <c r="G28" s="22">
        <v>1630</v>
      </c>
      <c r="H28" s="22">
        <v>2240</v>
      </c>
      <c r="I28" s="22">
        <v>925</v>
      </c>
      <c r="J28" s="22">
        <v>1563</v>
      </c>
      <c r="K28" s="22">
        <v>146</v>
      </c>
      <c r="L28" s="22">
        <v>1635</v>
      </c>
      <c r="M28" s="22">
        <v>1214</v>
      </c>
      <c r="N28" s="22">
        <v>1439</v>
      </c>
      <c r="O28" s="22">
        <v>335</v>
      </c>
      <c r="P28" s="22">
        <v>452</v>
      </c>
      <c r="Q28" s="22">
        <v>79</v>
      </c>
      <c r="R28" s="23">
        <v>58</v>
      </c>
      <c r="S28" s="24">
        <v>13994</v>
      </c>
      <c r="T28" s="25">
        <v>7070</v>
      </c>
    </row>
    <row r="29" spans="1:20" x14ac:dyDescent="0.25">
      <c r="A29" s="20" t="s">
        <v>11</v>
      </c>
      <c r="B29" s="21">
        <v>66</v>
      </c>
      <c r="C29" s="22">
        <v>43</v>
      </c>
      <c r="D29" s="22">
        <v>576</v>
      </c>
      <c r="E29" s="22">
        <v>2283</v>
      </c>
      <c r="F29" s="22">
        <v>1023</v>
      </c>
      <c r="G29" s="22">
        <v>3339</v>
      </c>
      <c r="H29" s="22">
        <v>4694</v>
      </c>
      <c r="I29" s="22">
        <v>1527</v>
      </c>
      <c r="J29" s="22">
        <v>3801</v>
      </c>
      <c r="K29" s="22">
        <v>304</v>
      </c>
      <c r="L29" s="22">
        <v>8169</v>
      </c>
      <c r="M29" s="22">
        <v>3120</v>
      </c>
      <c r="N29" s="22">
        <v>3932</v>
      </c>
      <c r="O29" s="22">
        <v>364</v>
      </c>
      <c r="P29" s="22">
        <v>1524</v>
      </c>
      <c r="Q29" s="22">
        <v>10</v>
      </c>
      <c r="R29" s="23">
        <v>0</v>
      </c>
      <c r="S29" s="24">
        <v>34775</v>
      </c>
      <c r="T29" s="25">
        <v>14017</v>
      </c>
    </row>
    <row r="30" spans="1:20" x14ac:dyDescent="0.25">
      <c r="A30" s="20" t="s">
        <v>12</v>
      </c>
      <c r="B30" s="21">
        <v>368</v>
      </c>
      <c r="C30" s="22">
        <v>146</v>
      </c>
      <c r="D30" s="22">
        <v>474</v>
      </c>
      <c r="E30" s="22">
        <v>445</v>
      </c>
      <c r="F30" s="22">
        <v>149</v>
      </c>
      <c r="G30" s="22">
        <v>886</v>
      </c>
      <c r="H30" s="22">
        <v>1672</v>
      </c>
      <c r="I30" s="22">
        <v>530</v>
      </c>
      <c r="J30" s="22">
        <v>1074</v>
      </c>
      <c r="K30" s="22">
        <v>65</v>
      </c>
      <c r="L30" s="22">
        <v>1293</v>
      </c>
      <c r="M30" s="22">
        <v>4210</v>
      </c>
      <c r="N30" s="22">
        <v>566</v>
      </c>
      <c r="O30" s="22">
        <v>38</v>
      </c>
      <c r="P30" s="22">
        <v>474</v>
      </c>
      <c r="Q30" s="22">
        <v>1</v>
      </c>
      <c r="R30" s="23">
        <v>0</v>
      </c>
      <c r="S30" s="24">
        <v>12391</v>
      </c>
      <c r="T30" s="25">
        <v>1691</v>
      </c>
    </row>
    <row r="31" spans="1:20" x14ac:dyDescent="0.25">
      <c r="A31" s="20" t="s">
        <v>13</v>
      </c>
      <c r="B31" s="21">
        <v>1373</v>
      </c>
      <c r="C31" s="22">
        <v>10</v>
      </c>
      <c r="D31" s="22">
        <v>1186</v>
      </c>
      <c r="E31" s="22">
        <v>1040</v>
      </c>
      <c r="F31" s="22">
        <v>87</v>
      </c>
      <c r="G31" s="22">
        <v>1632</v>
      </c>
      <c r="H31" s="22">
        <v>5649</v>
      </c>
      <c r="I31" s="22">
        <v>1121</v>
      </c>
      <c r="J31" s="22">
        <v>1791</v>
      </c>
      <c r="K31" s="22">
        <v>175</v>
      </c>
      <c r="L31" s="22">
        <v>2390</v>
      </c>
      <c r="M31" s="22">
        <v>9772</v>
      </c>
      <c r="N31" s="22">
        <v>2771</v>
      </c>
      <c r="O31" s="22">
        <v>5242</v>
      </c>
      <c r="P31" s="22">
        <v>590</v>
      </c>
      <c r="Q31" s="22">
        <v>11</v>
      </c>
      <c r="R31" s="23">
        <v>0</v>
      </c>
      <c r="S31" s="24">
        <v>34840</v>
      </c>
      <c r="T31" s="25">
        <v>13264</v>
      </c>
    </row>
    <row r="32" spans="1:20" x14ac:dyDescent="0.25">
      <c r="A32" s="20" t="s">
        <v>14</v>
      </c>
      <c r="B32" s="21">
        <v>2371</v>
      </c>
      <c r="C32" s="22">
        <v>261</v>
      </c>
      <c r="D32" s="22">
        <v>1049</v>
      </c>
      <c r="E32" s="22">
        <v>4264</v>
      </c>
      <c r="F32" s="22">
        <v>204</v>
      </c>
      <c r="G32" s="22">
        <v>4129</v>
      </c>
      <c r="H32" s="22">
        <v>12186</v>
      </c>
      <c r="I32" s="22">
        <v>1346</v>
      </c>
      <c r="J32" s="22">
        <v>6425</v>
      </c>
      <c r="K32" s="22">
        <v>415</v>
      </c>
      <c r="L32" s="22">
        <v>6934</v>
      </c>
      <c r="M32" s="22">
        <v>7843</v>
      </c>
      <c r="N32" s="22">
        <v>4467</v>
      </c>
      <c r="O32" s="22">
        <v>1164</v>
      </c>
      <c r="P32" s="22">
        <v>1119</v>
      </c>
      <c r="Q32" s="22">
        <v>393</v>
      </c>
      <c r="R32" s="23">
        <v>1</v>
      </c>
      <c r="S32" s="24">
        <v>54571</v>
      </c>
      <c r="T32" s="25">
        <v>25551</v>
      </c>
    </row>
    <row r="33" spans="1:20" x14ac:dyDescent="0.25">
      <c r="A33" s="20" t="s">
        <v>15</v>
      </c>
      <c r="B33" s="21">
        <v>543</v>
      </c>
      <c r="C33" s="22">
        <v>8</v>
      </c>
      <c r="D33" s="22">
        <v>175</v>
      </c>
      <c r="E33" s="22">
        <v>723</v>
      </c>
      <c r="F33" s="22">
        <v>37</v>
      </c>
      <c r="G33" s="22">
        <v>631</v>
      </c>
      <c r="H33" s="22">
        <v>3749</v>
      </c>
      <c r="I33" s="22">
        <v>823</v>
      </c>
      <c r="J33" s="22">
        <v>955</v>
      </c>
      <c r="K33" s="22">
        <v>196</v>
      </c>
      <c r="L33" s="22">
        <v>7024</v>
      </c>
      <c r="M33" s="22">
        <v>2851</v>
      </c>
      <c r="N33" s="22">
        <v>6726</v>
      </c>
      <c r="O33" s="22">
        <v>122</v>
      </c>
      <c r="P33" s="22">
        <v>5356</v>
      </c>
      <c r="Q33" s="22">
        <v>15</v>
      </c>
      <c r="R33" s="23">
        <v>0</v>
      </c>
      <c r="S33" s="24">
        <v>29934</v>
      </c>
      <c r="T33" s="25">
        <v>9326</v>
      </c>
    </row>
    <row r="34" spans="1:20" x14ac:dyDescent="0.25">
      <c r="A34" s="20" t="s">
        <v>16</v>
      </c>
      <c r="B34" s="21">
        <v>15327</v>
      </c>
      <c r="C34" s="22">
        <v>7</v>
      </c>
      <c r="D34" s="22">
        <v>122</v>
      </c>
      <c r="E34" s="22">
        <v>8282</v>
      </c>
      <c r="F34" s="22">
        <v>470</v>
      </c>
      <c r="G34" s="22">
        <v>4967</v>
      </c>
      <c r="H34" s="22">
        <v>11204</v>
      </c>
      <c r="I34" s="22">
        <v>1153</v>
      </c>
      <c r="J34" s="22">
        <v>3734</v>
      </c>
      <c r="K34" s="22">
        <v>483</v>
      </c>
      <c r="L34" s="22">
        <v>5298</v>
      </c>
      <c r="M34" s="22">
        <v>11448</v>
      </c>
      <c r="N34" s="22">
        <v>4911</v>
      </c>
      <c r="O34" s="22">
        <v>1029</v>
      </c>
      <c r="P34" s="22">
        <v>3575</v>
      </c>
      <c r="Q34" s="22">
        <v>15</v>
      </c>
      <c r="R34" s="23">
        <v>0</v>
      </c>
      <c r="S34" s="24">
        <v>72025</v>
      </c>
      <c r="T34" s="25">
        <v>19447</v>
      </c>
    </row>
    <row r="35" spans="1:20" x14ac:dyDescent="0.25">
      <c r="A35" s="20" t="s">
        <v>17</v>
      </c>
      <c r="B35" s="21">
        <v>11975</v>
      </c>
      <c r="C35" s="22">
        <v>520</v>
      </c>
      <c r="D35" s="22">
        <v>563</v>
      </c>
      <c r="E35" s="22">
        <v>14617</v>
      </c>
      <c r="F35" s="22">
        <v>703</v>
      </c>
      <c r="G35" s="22">
        <v>6445</v>
      </c>
      <c r="H35" s="22">
        <v>19618</v>
      </c>
      <c r="I35" s="22">
        <v>3729</v>
      </c>
      <c r="J35" s="22">
        <v>7761</v>
      </c>
      <c r="K35" s="22">
        <v>1308</v>
      </c>
      <c r="L35" s="22">
        <v>14022</v>
      </c>
      <c r="M35" s="22">
        <v>18235</v>
      </c>
      <c r="N35" s="22">
        <v>8816</v>
      </c>
      <c r="O35" s="22">
        <v>1598</v>
      </c>
      <c r="P35" s="22">
        <v>4223</v>
      </c>
      <c r="Q35" s="22">
        <v>46</v>
      </c>
      <c r="R35" s="23">
        <v>0</v>
      </c>
      <c r="S35" s="24">
        <v>114179</v>
      </c>
      <c r="T35" s="25">
        <v>45342</v>
      </c>
    </row>
    <row r="36" spans="1:20" x14ac:dyDescent="0.25">
      <c r="A36" s="20" t="s">
        <v>18</v>
      </c>
      <c r="B36" s="21">
        <v>6525</v>
      </c>
      <c r="C36" s="22">
        <v>81</v>
      </c>
      <c r="D36" s="22">
        <v>149</v>
      </c>
      <c r="E36" s="22">
        <v>3151</v>
      </c>
      <c r="F36" s="22">
        <v>69</v>
      </c>
      <c r="G36" s="22">
        <v>3100</v>
      </c>
      <c r="H36" s="22">
        <v>7322</v>
      </c>
      <c r="I36" s="22">
        <v>849</v>
      </c>
      <c r="J36" s="22">
        <v>4606</v>
      </c>
      <c r="K36" s="22">
        <v>183</v>
      </c>
      <c r="L36" s="22">
        <v>4341</v>
      </c>
      <c r="M36" s="22">
        <v>18106</v>
      </c>
      <c r="N36" s="22">
        <v>10930</v>
      </c>
      <c r="O36" s="22">
        <v>1260</v>
      </c>
      <c r="P36" s="22">
        <v>1366</v>
      </c>
      <c r="Q36" s="22">
        <v>42</v>
      </c>
      <c r="R36" s="23">
        <v>0</v>
      </c>
      <c r="S36" s="24">
        <v>62080</v>
      </c>
      <c r="T36" s="25">
        <v>17799</v>
      </c>
    </row>
    <row r="37" spans="1:20" x14ac:dyDescent="0.25">
      <c r="A37" s="20" t="s">
        <v>19</v>
      </c>
      <c r="B37" s="21">
        <v>3729</v>
      </c>
      <c r="C37" s="22">
        <v>355</v>
      </c>
      <c r="D37" s="22">
        <v>60</v>
      </c>
      <c r="E37" s="22">
        <v>3595</v>
      </c>
      <c r="F37" s="22">
        <v>140</v>
      </c>
      <c r="G37" s="22">
        <v>673</v>
      </c>
      <c r="H37" s="22">
        <v>3158</v>
      </c>
      <c r="I37" s="22">
        <v>290</v>
      </c>
      <c r="J37" s="22">
        <v>1011</v>
      </c>
      <c r="K37" s="22">
        <v>152</v>
      </c>
      <c r="L37" s="22">
        <v>1514</v>
      </c>
      <c r="M37" s="22">
        <v>5324</v>
      </c>
      <c r="N37" s="22">
        <v>1166</v>
      </c>
      <c r="O37" s="22">
        <v>117</v>
      </c>
      <c r="P37" s="22">
        <v>431</v>
      </c>
      <c r="Q37" s="22">
        <v>2</v>
      </c>
      <c r="R37" s="23">
        <v>0</v>
      </c>
      <c r="S37" s="24">
        <v>21717</v>
      </c>
      <c r="T37" s="25">
        <v>6256</v>
      </c>
    </row>
    <row r="38" spans="1:20" x14ac:dyDescent="0.25">
      <c r="A38" s="20" t="s">
        <v>20</v>
      </c>
      <c r="B38" s="21">
        <v>4639</v>
      </c>
      <c r="C38" s="22">
        <v>5414</v>
      </c>
      <c r="D38" s="22">
        <v>288</v>
      </c>
      <c r="E38" s="22">
        <v>6776</v>
      </c>
      <c r="F38" s="22">
        <v>497</v>
      </c>
      <c r="G38" s="22">
        <v>2336</v>
      </c>
      <c r="H38" s="22">
        <v>13521</v>
      </c>
      <c r="I38" s="22">
        <v>1901</v>
      </c>
      <c r="J38" s="22">
        <v>5418</v>
      </c>
      <c r="K38" s="22">
        <v>253</v>
      </c>
      <c r="L38" s="22">
        <v>7514</v>
      </c>
      <c r="M38" s="22">
        <v>12198</v>
      </c>
      <c r="N38" s="22">
        <v>11007</v>
      </c>
      <c r="O38" s="22">
        <v>2030</v>
      </c>
      <c r="P38" s="22">
        <v>2213</v>
      </c>
      <c r="Q38" s="22">
        <v>50</v>
      </c>
      <c r="R38" s="23">
        <v>16</v>
      </c>
      <c r="S38" s="24">
        <v>76071</v>
      </c>
      <c r="T38" s="25">
        <v>16597</v>
      </c>
    </row>
    <row r="39" spans="1:20" x14ac:dyDescent="0.25">
      <c r="A39" s="20" t="s">
        <v>21</v>
      </c>
      <c r="B39" s="21">
        <v>17</v>
      </c>
      <c r="C39" s="22">
        <v>367</v>
      </c>
      <c r="D39" s="22">
        <v>12</v>
      </c>
      <c r="E39" s="22">
        <v>215</v>
      </c>
      <c r="F39" s="22">
        <v>3</v>
      </c>
      <c r="G39" s="22">
        <v>220</v>
      </c>
      <c r="H39" s="22">
        <v>913</v>
      </c>
      <c r="I39" s="22">
        <v>60</v>
      </c>
      <c r="J39" s="22">
        <v>433</v>
      </c>
      <c r="K39" s="22">
        <v>8</v>
      </c>
      <c r="L39" s="22">
        <v>244</v>
      </c>
      <c r="M39" s="22">
        <v>2375</v>
      </c>
      <c r="N39" s="22">
        <v>457</v>
      </c>
      <c r="O39" s="22">
        <v>102</v>
      </c>
      <c r="P39" s="22">
        <v>280</v>
      </c>
      <c r="Q39" s="22">
        <v>0</v>
      </c>
      <c r="R39" s="23">
        <v>0</v>
      </c>
      <c r="S39" s="24">
        <v>5706</v>
      </c>
      <c r="T39" s="25">
        <v>855</v>
      </c>
    </row>
    <row r="40" spans="1:20" x14ac:dyDescent="0.25">
      <c r="A40" s="20" t="s">
        <v>22</v>
      </c>
      <c r="B40" s="21">
        <v>411</v>
      </c>
      <c r="C40" s="22">
        <v>161</v>
      </c>
      <c r="D40" s="22">
        <v>66</v>
      </c>
      <c r="E40" s="22">
        <v>1122</v>
      </c>
      <c r="F40" s="22">
        <v>5</v>
      </c>
      <c r="G40" s="22">
        <v>371</v>
      </c>
      <c r="H40" s="22">
        <v>3500</v>
      </c>
      <c r="I40" s="22">
        <v>690</v>
      </c>
      <c r="J40" s="22">
        <v>798</v>
      </c>
      <c r="K40" s="22">
        <v>94</v>
      </c>
      <c r="L40" s="22">
        <v>3767</v>
      </c>
      <c r="M40" s="22">
        <v>1115</v>
      </c>
      <c r="N40" s="22">
        <v>1408</v>
      </c>
      <c r="O40" s="22">
        <v>2446</v>
      </c>
      <c r="P40" s="22">
        <v>628</v>
      </c>
      <c r="Q40" s="22">
        <v>1</v>
      </c>
      <c r="R40" s="23">
        <v>7</v>
      </c>
      <c r="S40" s="24">
        <v>16590</v>
      </c>
      <c r="T40" s="25">
        <v>5501</v>
      </c>
    </row>
    <row r="41" spans="1:20" ht="15.75" thickBot="1" x14ac:dyDescent="0.3">
      <c r="A41" s="26" t="s">
        <v>23</v>
      </c>
      <c r="B41" s="27">
        <v>12654</v>
      </c>
      <c r="C41" s="28">
        <v>1442</v>
      </c>
      <c r="D41" s="28">
        <v>4921</v>
      </c>
      <c r="E41" s="28">
        <v>51546</v>
      </c>
      <c r="F41" s="28">
        <v>1346</v>
      </c>
      <c r="G41" s="28">
        <v>22230</v>
      </c>
      <c r="H41" s="28">
        <v>171249</v>
      </c>
      <c r="I41" s="28">
        <v>23760</v>
      </c>
      <c r="J41" s="28">
        <v>48295</v>
      </c>
      <c r="K41" s="28">
        <v>11160</v>
      </c>
      <c r="L41" s="28">
        <v>96553</v>
      </c>
      <c r="M41" s="28">
        <v>38127</v>
      </c>
      <c r="N41" s="28">
        <v>38899</v>
      </c>
      <c r="O41" s="28">
        <v>30270</v>
      </c>
      <c r="P41" s="28">
        <v>22994</v>
      </c>
      <c r="Q41" s="28">
        <v>503</v>
      </c>
      <c r="R41" s="29">
        <v>10</v>
      </c>
      <c r="S41" s="30">
        <v>575959</v>
      </c>
      <c r="T41" s="31">
        <v>70540</v>
      </c>
    </row>
    <row r="42" spans="1:20" ht="15.75" thickBot="1" x14ac:dyDescent="0.3">
      <c r="A42" s="32" t="s">
        <v>24</v>
      </c>
      <c r="B42" s="33">
        <v>60355</v>
      </c>
      <c r="C42" s="33">
        <v>9154</v>
      </c>
      <c r="D42" s="33">
        <v>10263</v>
      </c>
      <c r="E42" s="33">
        <v>99981</v>
      </c>
      <c r="F42" s="33">
        <v>5124</v>
      </c>
      <c r="G42" s="33">
        <v>53273</v>
      </c>
      <c r="H42" s="33">
        <v>265666</v>
      </c>
      <c r="I42" s="33">
        <v>39651</v>
      </c>
      <c r="J42" s="33">
        <v>88371</v>
      </c>
      <c r="K42" s="33">
        <v>15058</v>
      </c>
      <c r="L42" s="33">
        <v>162608</v>
      </c>
      <c r="M42" s="33">
        <v>136593</v>
      </c>
      <c r="N42" s="33">
        <v>98273</v>
      </c>
      <c r="O42" s="33">
        <v>46223</v>
      </c>
      <c r="P42" s="33">
        <v>45604</v>
      </c>
      <c r="Q42" s="33">
        <v>1178</v>
      </c>
      <c r="R42" s="33">
        <v>92</v>
      </c>
      <c r="S42" s="34">
        <v>1137467</v>
      </c>
      <c r="T42" s="33">
        <v>257367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57</v>
      </c>
      <c r="C48" s="16">
        <v>31</v>
      </c>
      <c r="D48" s="16">
        <v>0</v>
      </c>
      <c r="E48" s="16">
        <v>30</v>
      </c>
      <c r="F48" s="16">
        <v>0</v>
      </c>
      <c r="G48" s="16">
        <v>14</v>
      </c>
      <c r="H48" s="16">
        <v>53</v>
      </c>
      <c r="I48" s="16">
        <v>2905</v>
      </c>
      <c r="J48" s="16">
        <v>21</v>
      </c>
      <c r="K48" s="16">
        <v>0</v>
      </c>
      <c r="L48" s="16">
        <v>70</v>
      </c>
      <c r="M48" s="16">
        <v>0</v>
      </c>
      <c r="N48" s="16">
        <v>57</v>
      </c>
      <c r="O48" s="16">
        <v>0</v>
      </c>
      <c r="P48" s="16">
        <v>2</v>
      </c>
      <c r="Q48" s="16">
        <v>0</v>
      </c>
      <c r="R48" s="17">
        <v>0</v>
      </c>
      <c r="S48" s="18">
        <v>3240</v>
      </c>
      <c r="T48" s="19">
        <v>152</v>
      </c>
    </row>
    <row r="49" spans="1:20" x14ac:dyDescent="0.25">
      <c r="A49" s="20" t="s">
        <v>10</v>
      </c>
      <c r="B49" s="21">
        <v>23</v>
      </c>
      <c r="C49" s="22">
        <v>0</v>
      </c>
      <c r="D49" s="22">
        <v>0</v>
      </c>
      <c r="E49" s="22">
        <v>68</v>
      </c>
      <c r="F49" s="22">
        <v>0</v>
      </c>
      <c r="G49" s="22">
        <v>11</v>
      </c>
      <c r="H49" s="22">
        <v>402</v>
      </c>
      <c r="I49" s="22">
        <v>15</v>
      </c>
      <c r="J49" s="22">
        <v>500</v>
      </c>
      <c r="K49" s="22">
        <v>6</v>
      </c>
      <c r="L49" s="22">
        <v>408</v>
      </c>
      <c r="M49" s="22">
        <v>0</v>
      </c>
      <c r="N49" s="22">
        <v>139</v>
      </c>
      <c r="O49" s="22">
        <v>0</v>
      </c>
      <c r="P49" s="22">
        <v>40</v>
      </c>
      <c r="Q49" s="22">
        <v>21</v>
      </c>
      <c r="R49" s="23">
        <v>0</v>
      </c>
      <c r="S49" s="24">
        <v>1633</v>
      </c>
      <c r="T49" s="25">
        <v>182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121</v>
      </c>
      <c r="E50" s="22">
        <v>464</v>
      </c>
      <c r="F50" s="22">
        <v>0</v>
      </c>
      <c r="G50" s="22">
        <v>356</v>
      </c>
      <c r="H50" s="22">
        <v>717</v>
      </c>
      <c r="I50" s="22">
        <v>167</v>
      </c>
      <c r="J50" s="22">
        <v>297</v>
      </c>
      <c r="K50" s="22">
        <v>7</v>
      </c>
      <c r="L50" s="22">
        <v>630</v>
      </c>
      <c r="M50" s="22">
        <v>0</v>
      </c>
      <c r="N50" s="22">
        <v>136</v>
      </c>
      <c r="O50" s="22">
        <v>1</v>
      </c>
      <c r="P50" s="22">
        <v>34</v>
      </c>
      <c r="Q50" s="22">
        <v>7</v>
      </c>
      <c r="R50" s="23">
        <v>0</v>
      </c>
      <c r="S50" s="24">
        <v>2943</v>
      </c>
      <c r="T50" s="25">
        <v>220</v>
      </c>
    </row>
    <row r="51" spans="1:20" x14ac:dyDescent="0.25">
      <c r="A51" s="20" t="s">
        <v>12</v>
      </c>
      <c r="B51" s="21">
        <v>94</v>
      </c>
      <c r="C51" s="22">
        <v>0</v>
      </c>
      <c r="D51" s="22">
        <v>26</v>
      </c>
      <c r="E51" s="22">
        <v>556</v>
      </c>
      <c r="F51" s="22">
        <v>5</v>
      </c>
      <c r="G51" s="22">
        <v>357</v>
      </c>
      <c r="H51" s="22">
        <v>285</v>
      </c>
      <c r="I51" s="22">
        <v>105</v>
      </c>
      <c r="J51" s="22">
        <v>204</v>
      </c>
      <c r="K51" s="22">
        <v>18</v>
      </c>
      <c r="L51" s="22">
        <v>336</v>
      </c>
      <c r="M51" s="22">
        <v>110</v>
      </c>
      <c r="N51" s="22">
        <v>226</v>
      </c>
      <c r="O51" s="22">
        <v>50</v>
      </c>
      <c r="P51" s="22">
        <v>32</v>
      </c>
      <c r="Q51" s="22">
        <v>0</v>
      </c>
      <c r="R51" s="23">
        <v>0</v>
      </c>
      <c r="S51" s="24">
        <v>2404</v>
      </c>
      <c r="T51" s="25">
        <v>141</v>
      </c>
    </row>
    <row r="52" spans="1:20" x14ac:dyDescent="0.25">
      <c r="A52" s="20" t="s">
        <v>13</v>
      </c>
      <c r="B52" s="21">
        <v>242</v>
      </c>
      <c r="C52" s="22">
        <v>3</v>
      </c>
      <c r="D52" s="22">
        <v>59</v>
      </c>
      <c r="E52" s="22">
        <v>697</v>
      </c>
      <c r="F52" s="22">
        <v>10</v>
      </c>
      <c r="G52" s="22">
        <v>285</v>
      </c>
      <c r="H52" s="22">
        <v>875</v>
      </c>
      <c r="I52" s="22">
        <v>142</v>
      </c>
      <c r="J52" s="22">
        <v>308</v>
      </c>
      <c r="K52" s="22">
        <v>0</v>
      </c>
      <c r="L52" s="22">
        <v>2367</v>
      </c>
      <c r="M52" s="22">
        <v>0</v>
      </c>
      <c r="N52" s="22">
        <v>527</v>
      </c>
      <c r="O52" s="22">
        <v>14</v>
      </c>
      <c r="P52" s="22">
        <v>156</v>
      </c>
      <c r="Q52" s="22">
        <v>2</v>
      </c>
      <c r="R52" s="23">
        <v>0</v>
      </c>
      <c r="S52" s="24">
        <v>5687</v>
      </c>
      <c r="T52" s="25">
        <v>2645</v>
      </c>
    </row>
    <row r="53" spans="1:20" x14ac:dyDescent="0.25">
      <c r="A53" s="20" t="s">
        <v>14</v>
      </c>
      <c r="B53" s="21">
        <v>6523</v>
      </c>
      <c r="C53" s="22">
        <v>175</v>
      </c>
      <c r="D53" s="22">
        <v>505</v>
      </c>
      <c r="E53" s="22">
        <v>8787</v>
      </c>
      <c r="F53" s="22">
        <v>1369</v>
      </c>
      <c r="G53" s="22">
        <v>3999</v>
      </c>
      <c r="H53" s="22">
        <v>12947</v>
      </c>
      <c r="I53" s="22">
        <v>3476</v>
      </c>
      <c r="J53" s="22">
        <v>10221</v>
      </c>
      <c r="K53" s="22">
        <v>323</v>
      </c>
      <c r="L53" s="22">
        <v>11179</v>
      </c>
      <c r="M53" s="22">
        <v>6789</v>
      </c>
      <c r="N53" s="22">
        <v>14358</v>
      </c>
      <c r="O53" s="22">
        <v>1852</v>
      </c>
      <c r="P53" s="22">
        <v>5268</v>
      </c>
      <c r="Q53" s="22">
        <v>985</v>
      </c>
      <c r="R53" s="23">
        <v>7</v>
      </c>
      <c r="S53" s="24">
        <v>88763</v>
      </c>
      <c r="T53" s="25">
        <v>27913</v>
      </c>
    </row>
    <row r="54" spans="1:20" x14ac:dyDescent="0.25">
      <c r="A54" s="20" t="s">
        <v>15</v>
      </c>
      <c r="B54" s="21">
        <v>2592</v>
      </c>
      <c r="C54" s="22">
        <v>0</v>
      </c>
      <c r="D54" s="22">
        <v>113</v>
      </c>
      <c r="E54" s="22">
        <v>1946</v>
      </c>
      <c r="F54" s="22">
        <v>47</v>
      </c>
      <c r="G54" s="22">
        <v>289</v>
      </c>
      <c r="H54" s="22">
        <v>2599</v>
      </c>
      <c r="I54" s="22">
        <v>161</v>
      </c>
      <c r="J54" s="22">
        <v>406</v>
      </c>
      <c r="K54" s="22">
        <v>7</v>
      </c>
      <c r="L54" s="22">
        <v>1022</v>
      </c>
      <c r="M54" s="22">
        <v>1100</v>
      </c>
      <c r="N54" s="22">
        <v>1287</v>
      </c>
      <c r="O54" s="22">
        <v>156</v>
      </c>
      <c r="P54" s="22">
        <v>251</v>
      </c>
      <c r="Q54" s="22">
        <v>0</v>
      </c>
      <c r="R54" s="23">
        <v>0</v>
      </c>
      <c r="S54" s="24">
        <v>11976</v>
      </c>
      <c r="T54" s="25">
        <v>8437</v>
      </c>
    </row>
    <row r="55" spans="1:20" x14ac:dyDescent="0.25">
      <c r="A55" s="20" t="s">
        <v>16</v>
      </c>
      <c r="B55" s="21">
        <v>1192</v>
      </c>
      <c r="C55" s="22">
        <v>0</v>
      </c>
      <c r="D55" s="22">
        <v>16</v>
      </c>
      <c r="E55" s="22">
        <v>1171</v>
      </c>
      <c r="F55" s="22">
        <v>4</v>
      </c>
      <c r="G55" s="22">
        <v>363</v>
      </c>
      <c r="H55" s="22">
        <v>1174</v>
      </c>
      <c r="I55" s="22">
        <v>174</v>
      </c>
      <c r="J55" s="22">
        <v>661</v>
      </c>
      <c r="K55" s="22">
        <v>13</v>
      </c>
      <c r="L55" s="22">
        <v>594</v>
      </c>
      <c r="M55" s="22">
        <v>0</v>
      </c>
      <c r="N55" s="22">
        <v>356</v>
      </c>
      <c r="O55" s="22">
        <v>27</v>
      </c>
      <c r="P55" s="22">
        <v>197</v>
      </c>
      <c r="Q55" s="22">
        <v>5</v>
      </c>
      <c r="R55" s="23">
        <v>0</v>
      </c>
      <c r="S55" s="24">
        <v>5947</v>
      </c>
      <c r="T55" s="25">
        <v>4133</v>
      </c>
    </row>
    <row r="56" spans="1:20" x14ac:dyDescent="0.25">
      <c r="A56" s="20" t="s">
        <v>17</v>
      </c>
      <c r="B56" s="21">
        <v>2532</v>
      </c>
      <c r="C56" s="22">
        <v>403</v>
      </c>
      <c r="D56" s="22">
        <v>179</v>
      </c>
      <c r="E56" s="22">
        <v>3481</v>
      </c>
      <c r="F56" s="22">
        <v>15</v>
      </c>
      <c r="G56" s="22">
        <v>1472</v>
      </c>
      <c r="H56" s="22">
        <v>1611</v>
      </c>
      <c r="I56" s="22">
        <v>1039</v>
      </c>
      <c r="J56" s="22">
        <v>1077</v>
      </c>
      <c r="K56" s="22">
        <v>140</v>
      </c>
      <c r="L56" s="22">
        <v>2519</v>
      </c>
      <c r="M56" s="22">
        <v>3353</v>
      </c>
      <c r="N56" s="22">
        <v>2044</v>
      </c>
      <c r="O56" s="22">
        <v>176</v>
      </c>
      <c r="P56" s="22">
        <v>1133</v>
      </c>
      <c r="Q56" s="22">
        <v>15</v>
      </c>
      <c r="R56" s="23">
        <v>0</v>
      </c>
      <c r="S56" s="24">
        <v>21189</v>
      </c>
      <c r="T56" s="25">
        <v>21917</v>
      </c>
    </row>
    <row r="57" spans="1:20" x14ac:dyDescent="0.25">
      <c r="A57" s="20" t="s">
        <v>18</v>
      </c>
      <c r="B57" s="21">
        <v>3020</v>
      </c>
      <c r="C57" s="22">
        <v>24</v>
      </c>
      <c r="D57" s="22">
        <v>138</v>
      </c>
      <c r="E57" s="22">
        <v>10334</v>
      </c>
      <c r="F57" s="22">
        <v>100</v>
      </c>
      <c r="G57" s="22">
        <v>1060</v>
      </c>
      <c r="H57" s="22">
        <v>2075</v>
      </c>
      <c r="I57" s="22">
        <v>316</v>
      </c>
      <c r="J57" s="22">
        <v>789</v>
      </c>
      <c r="K57" s="22">
        <v>16</v>
      </c>
      <c r="L57" s="22">
        <v>1346</v>
      </c>
      <c r="M57" s="22">
        <v>959</v>
      </c>
      <c r="N57" s="22">
        <v>1142</v>
      </c>
      <c r="O57" s="22">
        <v>102</v>
      </c>
      <c r="P57" s="22">
        <v>315</v>
      </c>
      <c r="Q57" s="22">
        <v>71</v>
      </c>
      <c r="R57" s="23">
        <v>11</v>
      </c>
      <c r="S57" s="24">
        <v>21818</v>
      </c>
      <c r="T57" s="25">
        <v>18894</v>
      </c>
    </row>
    <row r="58" spans="1:20" x14ac:dyDescent="0.25">
      <c r="A58" s="20" t="s">
        <v>19</v>
      </c>
      <c r="B58" s="21">
        <v>560</v>
      </c>
      <c r="C58" s="22">
        <v>40</v>
      </c>
      <c r="D58" s="22">
        <v>6</v>
      </c>
      <c r="E58" s="22">
        <v>2029</v>
      </c>
      <c r="F58" s="22">
        <v>30</v>
      </c>
      <c r="G58" s="22">
        <v>193</v>
      </c>
      <c r="H58" s="22">
        <v>429</v>
      </c>
      <c r="I58" s="22">
        <v>111</v>
      </c>
      <c r="J58" s="22">
        <v>264</v>
      </c>
      <c r="K58" s="22">
        <v>1</v>
      </c>
      <c r="L58" s="22">
        <v>403</v>
      </c>
      <c r="M58" s="22">
        <v>0</v>
      </c>
      <c r="N58" s="22">
        <v>109</v>
      </c>
      <c r="O58" s="22">
        <v>10</v>
      </c>
      <c r="P58" s="22">
        <v>89</v>
      </c>
      <c r="Q58" s="22">
        <v>11</v>
      </c>
      <c r="R58" s="23">
        <v>0</v>
      </c>
      <c r="S58" s="24">
        <v>4285</v>
      </c>
      <c r="T58" s="25">
        <v>5999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8</v>
      </c>
      <c r="F60" s="22">
        <v>0</v>
      </c>
      <c r="G60" s="22">
        <v>8</v>
      </c>
      <c r="H60" s="22">
        <v>19</v>
      </c>
      <c r="I60" s="22">
        <v>18</v>
      </c>
      <c r="J60" s="22">
        <v>7</v>
      </c>
      <c r="K60" s="22">
        <v>0</v>
      </c>
      <c r="L60" s="22">
        <v>105</v>
      </c>
      <c r="M60" s="22">
        <v>0</v>
      </c>
      <c r="N60" s="22">
        <v>6</v>
      </c>
      <c r="O60" s="22">
        <v>0</v>
      </c>
      <c r="P60" s="22">
        <v>6</v>
      </c>
      <c r="Q60" s="22">
        <v>0</v>
      </c>
      <c r="R60" s="23">
        <v>0</v>
      </c>
      <c r="S60" s="24">
        <v>177</v>
      </c>
      <c r="T60" s="25">
        <v>48</v>
      </c>
    </row>
    <row r="61" spans="1:20" x14ac:dyDescent="0.25">
      <c r="A61" s="20" t="s">
        <v>22</v>
      </c>
      <c r="B61" s="21">
        <v>169</v>
      </c>
      <c r="C61" s="22">
        <v>0</v>
      </c>
      <c r="D61" s="22">
        <v>0</v>
      </c>
      <c r="E61" s="22">
        <v>35</v>
      </c>
      <c r="F61" s="22">
        <v>0</v>
      </c>
      <c r="G61" s="22">
        <v>125</v>
      </c>
      <c r="H61" s="22">
        <v>108</v>
      </c>
      <c r="I61" s="22">
        <v>163</v>
      </c>
      <c r="J61" s="22">
        <v>7</v>
      </c>
      <c r="K61" s="22">
        <v>0</v>
      </c>
      <c r="L61" s="22">
        <v>53</v>
      </c>
      <c r="M61" s="22">
        <v>0</v>
      </c>
      <c r="N61" s="22">
        <v>15</v>
      </c>
      <c r="O61" s="22">
        <v>9</v>
      </c>
      <c r="P61" s="22">
        <v>6</v>
      </c>
      <c r="Q61" s="22">
        <v>0</v>
      </c>
      <c r="R61" s="23">
        <v>0</v>
      </c>
      <c r="S61" s="24">
        <v>690</v>
      </c>
      <c r="T61" s="25">
        <v>4763</v>
      </c>
    </row>
    <row r="62" spans="1:20" ht="15.75" thickBot="1" x14ac:dyDescent="0.3">
      <c r="A62" s="26" t="s">
        <v>23</v>
      </c>
      <c r="B62" s="27">
        <v>7623</v>
      </c>
      <c r="C62" s="28">
        <v>27</v>
      </c>
      <c r="D62" s="28">
        <v>111</v>
      </c>
      <c r="E62" s="28">
        <v>32836</v>
      </c>
      <c r="F62" s="28">
        <v>254</v>
      </c>
      <c r="G62" s="28">
        <v>6334</v>
      </c>
      <c r="H62" s="28">
        <v>25973</v>
      </c>
      <c r="I62" s="28">
        <v>7788</v>
      </c>
      <c r="J62" s="28">
        <v>8774</v>
      </c>
      <c r="K62" s="28">
        <v>922</v>
      </c>
      <c r="L62" s="28">
        <v>21212</v>
      </c>
      <c r="M62" s="28">
        <v>1799</v>
      </c>
      <c r="N62" s="28">
        <v>8410</v>
      </c>
      <c r="O62" s="28">
        <v>3490</v>
      </c>
      <c r="P62" s="28">
        <v>11546</v>
      </c>
      <c r="Q62" s="28">
        <v>1097</v>
      </c>
      <c r="R62" s="29">
        <v>10</v>
      </c>
      <c r="S62" s="30">
        <v>138206</v>
      </c>
      <c r="T62" s="31">
        <v>34029</v>
      </c>
    </row>
    <row r="63" spans="1:20" ht="15.75" thickBot="1" x14ac:dyDescent="0.3">
      <c r="A63" s="32" t="s">
        <v>24</v>
      </c>
      <c r="B63" s="33">
        <v>24627</v>
      </c>
      <c r="C63" s="33">
        <v>709</v>
      </c>
      <c r="D63" s="33">
        <v>1274</v>
      </c>
      <c r="E63" s="33">
        <v>62442</v>
      </c>
      <c r="F63" s="33">
        <v>1834</v>
      </c>
      <c r="G63" s="33">
        <v>14866</v>
      </c>
      <c r="H63" s="33">
        <v>49267</v>
      </c>
      <c r="I63" s="33">
        <v>16580</v>
      </c>
      <c r="J63" s="33">
        <v>23536</v>
      </c>
      <c r="K63" s="33">
        <v>1453</v>
      </c>
      <c r="L63" s="33">
        <v>42244</v>
      </c>
      <c r="M63" s="33">
        <v>14110</v>
      </c>
      <c r="N63" s="33">
        <v>28812</v>
      </c>
      <c r="O63" s="33">
        <v>5887</v>
      </c>
      <c r="P63" s="33">
        <v>19075</v>
      </c>
      <c r="Q63" s="33">
        <v>2214</v>
      </c>
      <c r="R63" s="33">
        <v>28</v>
      </c>
      <c r="S63" s="34">
        <v>308958</v>
      </c>
      <c r="T63" s="33">
        <v>129473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7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27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432</v>
      </c>
    </row>
    <row r="74" spans="1:20" x14ac:dyDescent="0.25">
      <c r="A74" s="20" t="s">
        <v>14</v>
      </c>
      <c r="B74" s="21">
        <v>136</v>
      </c>
      <c r="C74" s="22">
        <v>0</v>
      </c>
      <c r="D74" s="22">
        <v>24</v>
      </c>
      <c r="E74" s="22">
        <v>170</v>
      </c>
      <c r="F74" s="22">
        <v>74</v>
      </c>
      <c r="G74" s="22">
        <v>255</v>
      </c>
      <c r="H74" s="22">
        <v>701</v>
      </c>
      <c r="I74" s="22">
        <v>0</v>
      </c>
      <c r="J74" s="22">
        <v>147</v>
      </c>
      <c r="K74" s="22">
        <v>84</v>
      </c>
      <c r="L74" s="22">
        <v>0</v>
      </c>
      <c r="M74" s="22">
        <v>0</v>
      </c>
      <c r="N74" s="22">
        <v>0</v>
      </c>
      <c r="O74" s="22">
        <v>217</v>
      </c>
      <c r="P74" s="22">
        <v>82</v>
      </c>
      <c r="Q74" s="22">
        <v>0</v>
      </c>
      <c r="R74" s="23">
        <v>0</v>
      </c>
      <c r="S74" s="24">
        <v>1890</v>
      </c>
      <c r="T74" s="25">
        <v>1860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1946</v>
      </c>
    </row>
    <row r="76" spans="1:20" x14ac:dyDescent="0.25">
      <c r="A76" s="20" t="s">
        <v>16</v>
      </c>
      <c r="B76" s="21">
        <v>1676</v>
      </c>
      <c r="C76" s="22">
        <v>0</v>
      </c>
      <c r="D76" s="22">
        <v>9</v>
      </c>
      <c r="E76" s="22">
        <v>204</v>
      </c>
      <c r="F76" s="22">
        <v>69</v>
      </c>
      <c r="G76" s="22">
        <v>37</v>
      </c>
      <c r="H76" s="22">
        <v>520</v>
      </c>
      <c r="I76" s="22">
        <v>0</v>
      </c>
      <c r="J76" s="22">
        <v>98</v>
      </c>
      <c r="K76" s="22">
        <v>52</v>
      </c>
      <c r="L76" s="22">
        <v>0</v>
      </c>
      <c r="M76" s="22">
        <v>0</v>
      </c>
      <c r="N76" s="22">
        <v>0</v>
      </c>
      <c r="O76" s="22">
        <v>200</v>
      </c>
      <c r="P76" s="22">
        <v>21</v>
      </c>
      <c r="Q76" s="22">
        <v>0</v>
      </c>
      <c r="R76" s="23">
        <v>0</v>
      </c>
      <c r="S76" s="24">
        <v>2886</v>
      </c>
      <c r="T76" s="25">
        <v>4315</v>
      </c>
    </row>
    <row r="77" spans="1:20" x14ac:dyDescent="0.25">
      <c r="A77" s="20" t="s">
        <v>17</v>
      </c>
      <c r="B77" s="21">
        <v>502</v>
      </c>
      <c r="C77" s="22">
        <v>0</v>
      </c>
      <c r="D77" s="22">
        <v>218</v>
      </c>
      <c r="E77" s="22">
        <v>1249</v>
      </c>
      <c r="F77" s="22">
        <v>789</v>
      </c>
      <c r="G77" s="22">
        <v>1864</v>
      </c>
      <c r="H77" s="22">
        <v>2507</v>
      </c>
      <c r="I77" s="22">
        <v>0</v>
      </c>
      <c r="J77" s="22">
        <v>816</v>
      </c>
      <c r="K77" s="22">
        <v>638</v>
      </c>
      <c r="L77" s="22">
        <v>0</v>
      </c>
      <c r="M77" s="22">
        <v>0</v>
      </c>
      <c r="N77" s="22">
        <v>0</v>
      </c>
      <c r="O77" s="22">
        <v>1178</v>
      </c>
      <c r="P77" s="22">
        <v>392</v>
      </c>
      <c r="Q77" s="22">
        <v>0</v>
      </c>
      <c r="R77" s="23">
        <v>0</v>
      </c>
      <c r="S77" s="24">
        <v>10153</v>
      </c>
      <c r="T77" s="25">
        <v>4982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343</v>
      </c>
    </row>
    <row r="79" spans="1:20" x14ac:dyDescent="0.25">
      <c r="A79" s="20" t="s">
        <v>19</v>
      </c>
      <c r="B79" s="21">
        <v>647</v>
      </c>
      <c r="C79" s="22">
        <v>0</v>
      </c>
      <c r="D79" s="22">
        <v>17</v>
      </c>
      <c r="E79" s="22">
        <v>633</v>
      </c>
      <c r="F79" s="22">
        <v>412</v>
      </c>
      <c r="G79" s="22">
        <v>713</v>
      </c>
      <c r="H79" s="22">
        <v>1068</v>
      </c>
      <c r="I79" s="22">
        <v>0</v>
      </c>
      <c r="J79" s="22">
        <v>439</v>
      </c>
      <c r="K79" s="22">
        <v>1837</v>
      </c>
      <c r="L79" s="22">
        <v>0</v>
      </c>
      <c r="M79" s="22">
        <v>0</v>
      </c>
      <c r="N79" s="22">
        <v>0</v>
      </c>
      <c r="O79" s="22">
        <v>443</v>
      </c>
      <c r="P79" s="22">
        <v>223</v>
      </c>
      <c r="Q79" s="22">
        <v>0</v>
      </c>
      <c r="R79" s="23">
        <v>0</v>
      </c>
      <c r="S79" s="24">
        <v>6432</v>
      </c>
      <c r="T79" s="25">
        <v>1918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17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3320</v>
      </c>
      <c r="C83" s="28">
        <v>0</v>
      </c>
      <c r="D83" s="28">
        <v>2509</v>
      </c>
      <c r="E83" s="28">
        <v>19803</v>
      </c>
      <c r="F83" s="28">
        <v>18868</v>
      </c>
      <c r="G83" s="28">
        <v>15246</v>
      </c>
      <c r="H83" s="28">
        <v>31608</v>
      </c>
      <c r="I83" s="28">
        <v>0</v>
      </c>
      <c r="J83" s="28">
        <v>8494</v>
      </c>
      <c r="K83" s="28">
        <v>20553</v>
      </c>
      <c r="L83" s="28">
        <v>0</v>
      </c>
      <c r="M83" s="28">
        <v>0</v>
      </c>
      <c r="N83" s="28">
        <v>0</v>
      </c>
      <c r="O83" s="28">
        <v>17550</v>
      </c>
      <c r="P83" s="28">
        <v>12967</v>
      </c>
      <c r="Q83" s="28">
        <v>0</v>
      </c>
      <c r="R83" s="29">
        <v>0</v>
      </c>
      <c r="S83" s="30">
        <v>150918</v>
      </c>
      <c r="T83" s="31">
        <v>5654</v>
      </c>
    </row>
    <row r="84" spans="1:20" ht="15.75" thickBot="1" x14ac:dyDescent="0.3">
      <c r="A84" s="32" t="s">
        <v>24</v>
      </c>
      <c r="B84" s="33">
        <v>6281</v>
      </c>
      <c r="C84" s="33">
        <v>0</v>
      </c>
      <c r="D84" s="33">
        <v>2777</v>
      </c>
      <c r="E84" s="33">
        <v>22059</v>
      </c>
      <c r="F84" s="33">
        <v>20212</v>
      </c>
      <c r="G84" s="33">
        <v>18115</v>
      </c>
      <c r="H84" s="33">
        <v>36404</v>
      </c>
      <c r="I84" s="33">
        <v>0</v>
      </c>
      <c r="J84" s="33">
        <v>9994</v>
      </c>
      <c r="K84" s="33">
        <v>23164</v>
      </c>
      <c r="L84" s="33">
        <v>0</v>
      </c>
      <c r="M84" s="33">
        <v>0</v>
      </c>
      <c r="N84" s="33">
        <v>0</v>
      </c>
      <c r="O84" s="33">
        <v>19588</v>
      </c>
      <c r="P84" s="33">
        <v>13685</v>
      </c>
      <c r="Q84" s="33">
        <v>0</v>
      </c>
      <c r="R84" s="33">
        <v>0</v>
      </c>
      <c r="S84" s="34">
        <v>172279</v>
      </c>
      <c r="T84" s="33">
        <v>21501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1356</v>
      </c>
      <c r="C90" s="16">
        <f t="shared" ref="C90:R104" si="0">+C6+C27+C48+C69</f>
        <v>296</v>
      </c>
      <c r="D90" s="16">
        <f t="shared" si="0"/>
        <v>1129</v>
      </c>
      <c r="E90" s="16">
        <f t="shared" si="0"/>
        <v>3850</v>
      </c>
      <c r="F90" s="16">
        <f t="shared" si="0"/>
        <v>326</v>
      </c>
      <c r="G90" s="16">
        <f t="shared" si="0"/>
        <v>4190</v>
      </c>
      <c r="H90" s="16">
        <f t="shared" si="0"/>
        <v>8801</v>
      </c>
      <c r="I90" s="16">
        <f t="shared" si="0"/>
        <v>6014</v>
      </c>
      <c r="J90" s="16">
        <f t="shared" si="0"/>
        <v>3020</v>
      </c>
      <c r="K90" s="16">
        <f t="shared" si="0"/>
        <v>968</v>
      </c>
      <c r="L90" s="16">
        <f t="shared" si="0"/>
        <v>4964</v>
      </c>
      <c r="M90" s="16">
        <f t="shared" si="0"/>
        <v>15121</v>
      </c>
      <c r="N90" s="16">
        <f t="shared" si="0"/>
        <v>4700</v>
      </c>
      <c r="O90" s="16">
        <f t="shared" si="0"/>
        <v>1145</v>
      </c>
      <c r="P90" s="16">
        <f t="shared" si="0"/>
        <v>3524</v>
      </c>
      <c r="Q90" s="16">
        <f t="shared" si="0"/>
        <v>925</v>
      </c>
      <c r="R90" s="17">
        <f t="shared" si="0"/>
        <v>1</v>
      </c>
      <c r="S90" s="18">
        <f>+SUM(B90:R90)</f>
        <v>60330</v>
      </c>
      <c r="T90" s="19">
        <f>+T6+T27+T48+T69</f>
        <v>13259</v>
      </c>
    </row>
    <row r="91" spans="1:20" x14ac:dyDescent="0.25">
      <c r="A91" s="20" t="s">
        <v>10</v>
      </c>
      <c r="B91" s="21">
        <f t="shared" ref="B91:Q104" si="1">+B7+B28+B49+B70</f>
        <v>215</v>
      </c>
      <c r="C91" s="22">
        <f t="shared" si="1"/>
        <v>342</v>
      </c>
      <c r="D91" s="22">
        <f t="shared" si="1"/>
        <v>4106</v>
      </c>
      <c r="E91" s="22">
        <f t="shared" si="1"/>
        <v>4566</v>
      </c>
      <c r="F91" s="22">
        <f t="shared" si="1"/>
        <v>574</v>
      </c>
      <c r="G91" s="22">
        <f t="shared" si="1"/>
        <v>6926</v>
      </c>
      <c r="H91" s="22">
        <f t="shared" si="1"/>
        <v>11494</v>
      </c>
      <c r="I91" s="22">
        <f t="shared" si="1"/>
        <v>4501</v>
      </c>
      <c r="J91" s="22">
        <f t="shared" si="1"/>
        <v>5291</v>
      </c>
      <c r="K91" s="22">
        <f t="shared" si="1"/>
        <v>1750</v>
      </c>
      <c r="L91" s="22">
        <f t="shared" si="1"/>
        <v>8539</v>
      </c>
      <c r="M91" s="22">
        <f t="shared" si="1"/>
        <v>17497</v>
      </c>
      <c r="N91" s="22">
        <f t="shared" si="1"/>
        <v>5634</v>
      </c>
      <c r="O91" s="22">
        <f t="shared" si="1"/>
        <v>1716</v>
      </c>
      <c r="P91" s="22">
        <f t="shared" si="1"/>
        <v>4767</v>
      </c>
      <c r="Q91" s="22">
        <f t="shared" si="1"/>
        <v>1142</v>
      </c>
      <c r="R91" s="23">
        <f t="shared" si="0"/>
        <v>58</v>
      </c>
      <c r="S91" s="24">
        <f t="shared" ref="S91:S104" si="2">+SUM(B91:R91)</f>
        <v>79118</v>
      </c>
      <c r="T91" s="25">
        <f t="shared" ref="T91:T104" si="3">+T7+T28+T49+T70</f>
        <v>15380</v>
      </c>
    </row>
    <row r="92" spans="1:20" x14ac:dyDescent="0.25">
      <c r="A92" s="20" t="s">
        <v>11</v>
      </c>
      <c r="B92" s="21">
        <f t="shared" si="1"/>
        <v>480</v>
      </c>
      <c r="C92" s="22">
        <f t="shared" si="0"/>
        <v>77</v>
      </c>
      <c r="D92" s="22">
        <f t="shared" si="0"/>
        <v>17921</v>
      </c>
      <c r="E92" s="22">
        <f t="shared" si="0"/>
        <v>13869</v>
      </c>
      <c r="F92" s="22">
        <f t="shared" si="0"/>
        <v>1400</v>
      </c>
      <c r="G92" s="22">
        <f t="shared" si="0"/>
        <v>18805</v>
      </c>
      <c r="H92" s="22">
        <f t="shared" si="0"/>
        <v>19468</v>
      </c>
      <c r="I92" s="22">
        <f t="shared" si="0"/>
        <v>7772</v>
      </c>
      <c r="J92" s="22">
        <f t="shared" si="0"/>
        <v>12436</v>
      </c>
      <c r="K92" s="22">
        <f t="shared" si="0"/>
        <v>4258</v>
      </c>
      <c r="L92" s="22">
        <f t="shared" si="0"/>
        <v>27712</v>
      </c>
      <c r="M92" s="22">
        <f t="shared" si="0"/>
        <v>24699</v>
      </c>
      <c r="N92" s="22">
        <f t="shared" si="0"/>
        <v>10914</v>
      </c>
      <c r="O92" s="22">
        <f t="shared" si="0"/>
        <v>2675</v>
      </c>
      <c r="P92" s="22">
        <f t="shared" si="0"/>
        <v>11742</v>
      </c>
      <c r="Q92" s="22">
        <f t="shared" si="0"/>
        <v>1423</v>
      </c>
      <c r="R92" s="23">
        <f t="shared" si="0"/>
        <v>18</v>
      </c>
      <c r="S92" s="24">
        <f t="shared" si="2"/>
        <v>175669</v>
      </c>
      <c r="T92" s="25">
        <f t="shared" si="3"/>
        <v>26667</v>
      </c>
    </row>
    <row r="93" spans="1:20" x14ac:dyDescent="0.25">
      <c r="A93" s="20" t="s">
        <v>12</v>
      </c>
      <c r="B93" s="21">
        <f t="shared" si="1"/>
        <v>4523</v>
      </c>
      <c r="C93" s="22">
        <f t="shared" si="0"/>
        <v>179</v>
      </c>
      <c r="D93" s="22">
        <f t="shared" si="0"/>
        <v>8376</v>
      </c>
      <c r="E93" s="22">
        <f t="shared" si="0"/>
        <v>3037</v>
      </c>
      <c r="F93" s="22">
        <f t="shared" si="0"/>
        <v>467</v>
      </c>
      <c r="G93" s="22">
        <f t="shared" si="0"/>
        <v>7414</v>
      </c>
      <c r="H93" s="22">
        <f t="shared" si="0"/>
        <v>6941</v>
      </c>
      <c r="I93" s="22">
        <f t="shared" si="0"/>
        <v>2257</v>
      </c>
      <c r="J93" s="22">
        <f t="shared" si="0"/>
        <v>4571</v>
      </c>
      <c r="K93" s="22">
        <f t="shared" si="0"/>
        <v>1430</v>
      </c>
      <c r="L93" s="22">
        <f t="shared" si="0"/>
        <v>8490</v>
      </c>
      <c r="M93" s="22">
        <f t="shared" si="0"/>
        <v>17597</v>
      </c>
      <c r="N93" s="22">
        <f t="shared" si="0"/>
        <v>2905</v>
      </c>
      <c r="O93" s="22">
        <f t="shared" si="0"/>
        <v>1315</v>
      </c>
      <c r="P93" s="22">
        <f t="shared" si="0"/>
        <v>4525</v>
      </c>
      <c r="Q93" s="22">
        <f t="shared" si="0"/>
        <v>340</v>
      </c>
      <c r="R93" s="23">
        <f t="shared" si="0"/>
        <v>4</v>
      </c>
      <c r="S93" s="24">
        <f t="shared" si="2"/>
        <v>74371</v>
      </c>
      <c r="T93" s="25">
        <f t="shared" si="3"/>
        <v>8898</v>
      </c>
    </row>
    <row r="94" spans="1:20" x14ac:dyDescent="0.25">
      <c r="A94" s="20" t="s">
        <v>13</v>
      </c>
      <c r="B94" s="21">
        <f t="shared" si="1"/>
        <v>10369</v>
      </c>
      <c r="C94" s="22">
        <f t="shared" si="0"/>
        <v>820</v>
      </c>
      <c r="D94" s="22">
        <f t="shared" si="0"/>
        <v>8810</v>
      </c>
      <c r="E94" s="22">
        <f t="shared" si="0"/>
        <v>7532</v>
      </c>
      <c r="F94" s="22">
        <f t="shared" si="0"/>
        <v>742</v>
      </c>
      <c r="G94" s="22">
        <f t="shared" si="0"/>
        <v>19357</v>
      </c>
      <c r="H94" s="22">
        <f t="shared" si="0"/>
        <v>19674</v>
      </c>
      <c r="I94" s="22">
        <f t="shared" si="0"/>
        <v>8233</v>
      </c>
      <c r="J94" s="22">
        <f t="shared" si="0"/>
        <v>6882</v>
      </c>
      <c r="K94" s="22">
        <f t="shared" si="0"/>
        <v>3456</v>
      </c>
      <c r="L94" s="22">
        <f t="shared" si="0"/>
        <v>19995</v>
      </c>
      <c r="M94" s="22">
        <f t="shared" si="0"/>
        <v>28153</v>
      </c>
      <c r="N94" s="22">
        <f t="shared" si="0"/>
        <v>14011</v>
      </c>
      <c r="O94" s="22">
        <f t="shared" si="0"/>
        <v>8358</v>
      </c>
      <c r="P94" s="22">
        <f t="shared" si="0"/>
        <v>8530</v>
      </c>
      <c r="Q94" s="22">
        <f t="shared" si="0"/>
        <v>1629</v>
      </c>
      <c r="R94" s="23">
        <f t="shared" si="0"/>
        <v>99</v>
      </c>
      <c r="S94" s="24">
        <f t="shared" si="2"/>
        <v>166650</v>
      </c>
      <c r="T94" s="25">
        <f t="shared" si="3"/>
        <v>31592</v>
      </c>
    </row>
    <row r="95" spans="1:20" x14ac:dyDescent="0.25">
      <c r="A95" s="20" t="s">
        <v>14</v>
      </c>
      <c r="B95" s="21">
        <f t="shared" si="1"/>
        <v>21987</v>
      </c>
      <c r="C95" s="22">
        <f t="shared" si="0"/>
        <v>701</v>
      </c>
      <c r="D95" s="22">
        <f t="shared" si="0"/>
        <v>7450</v>
      </c>
      <c r="E95" s="22">
        <f t="shared" si="0"/>
        <v>27421</v>
      </c>
      <c r="F95" s="22">
        <f t="shared" si="0"/>
        <v>2701</v>
      </c>
      <c r="G95" s="22">
        <f t="shared" si="0"/>
        <v>44462</v>
      </c>
      <c r="H95" s="22">
        <f t="shared" si="0"/>
        <v>54238</v>
      </c>
      <c r="I95" s="22">
        <f t="shared" si="0"/>
        <v>17654</v>
      </c>
      <c r="J95" s="22">
        <f t="shared" si="0"/>
        <v>34154</v>
      </c>
      <c r="K95" s="22">
        <f t="shared" si="0"/>
        <v>10833</v>
      </c>
      <c r="L95" s="22">
        <f t="shared" si="0"/>
        <v>56122</v>
      </c>
      <c r="M95" s="22">
        <f t="shared" si="0"/>
        <v>74986</v>
      </c>
      <c r="N95" s="22">
        <f t="shared" si="0"/>
        <v>41161</v>
      </c>
      <c r="O95" s="22">
        <f t="shared" si="0"/>
        <v>12577</v>
      </c>
      <c r="P95" s="22">
        <f t="shared" si="0"/>
        <v>30217</v>
      </c>
      <c r="Q95" s="22">
        <f t="shared" si="0"/>
        <v>5137</v>
      </c>
      <c r="R95" s="23">
        <f t="shared" si="0"/>
        <v>50</v>
      </c>
      <c r="S95" s="24">
        <f t="shared" si="2"/>
        <v>441851</v>
      </c>
      <c r="T95" s="25">
        <f t="shared" si="3"/>
        <v>111778</v>
      </c>
    </row>
    <row r="96" spans="1:20" x14ac:dyDescent="0.25">
      <c r="A96" s="20" t="s">
        <v>15</v>
      </c>
      <c r="B96" s="21">
        <f t="shared" si="1"/>
        <v>39716</v>
      </c>
      <c r="C96" s="22">
        <f t="shared" si="0"/>
        <v>832</v>
      </c>
      <c r="D96" s="22">
        <f t="shared" si="0"/>
        <v>5458</v>
      </c>
      <c r="E96" s="22">
        <f t="shared" si="0"/>
        <v>21090</v>
      </c>
      <c r="F96" s="22">
        <f t="shared" si="0"/>
        <v>1019</v>
      </c>
      <c r="G96" s="22">
        <f t="shared" si="0"/>
        <v>20092</v>
      </c>
      <c r="H96" s="22">
        <f t="shared" si="0"/>
        <v>32504</v>
      </c>
      <c r="I96" s="22">
        <f t="shared" si="0"/>
        <v>4670</v>
      </c>
      <c r="J96" s="22">
        <f t="shared" si="0"/>
        <v>8308</v>
      </c>
      <c r="K96" s="22">
        <f t="shared" si="0"/>
        <v>4948</v>
      </c>
      <c r="L96" s="22">
        <f t="shared" si="0"/>
        <v>25046</v>
      </c>
      <c r="M96" s="22">
        <f t="shared" si="0"/>
        <v>36375</v>
      </c>
      <c r="N96" s="22">
        <f t="shared" si="0"/>
        <v>16204</v>
      </c>
      <c r="O96" s="22">
        <f t="shared" si="0"/>
        <v>5094</v>
      </c>
      <c r="P96" s="22">
        <f t="shared" si="0"/>
        <v>16410</v>
      </c>
      <c r="Q96" s="22">
        <f t="shared" si="0"/>
        <v>555</v>
      </c>
      <c r="R96" s="23">
        <f t="shared" si="0"/>
        <v>3</v>
      </c>
      <c r="S96" s="24">
        <f t="shared" si="2"/>
        <v>238324</v>
      </c>
      <c r="T96" s="25">
        <f t="shared" si="3"/>
        <v>55756</v>
      </c>
    </row>
    <row r="97" spans="1:20" x14ac:dyDescent="0.25">
      <c r="A97" s="20" t="s">
        <v>16</v>
      </c>
      <c r="B97" s="21">
        <f t="shared" si="1"/>
        <v>50440</v>
      </c>
      <c r="C97" s="22">
        <f t="shared" si="0"/>
        <v>84</v>
      </c>
      <c r="D97" s="22">
        <f t="shared" si="0"/>
        <v>772</v>
      </c>
      <c r="E97" s="22">
        <f t="shared" si="0"/>
        <v>21840</v>
      </c>
      <c r="F97" s="22">
        <f t="shared" si="0"/>
        <v>1439</v>
      </c>
      <c r="G97" s="22">
        <f t="shared" si="0"/>
        <v>20801</v>
      </c>
      <c r="H97" s="22">
        <f t="shared" si="0"/>
        <v>34120</v>
      </c>
      <c r="I97" s="22">
        <f t="shared" si="0"/>
        <v>5740</v>
      </c>
      <c r="J97" s="22">
        <f t="shared" si="0"/>
        <v>10322</v>
      </c>
      <c r="K97" s="22">
        <f t="shared" si="0"/>
        <v>5093</v>
      </c>
      <c r="L97" s="22">
        <f t="shared" si="0"/>
        <v>20269</v>
      </c>
      <c r="M97" s="22">
        <f t="shared" si="0"/>
        <v>52957</v>
      </c>
      <c r="N97" s="22">
        <f t="shared" si="0"/>
        <v>15215</v>
      </c>
      <c r="O97" s="22">
        <f t="shared" si="0"/>
        <v>4837</v>
      </c>
      <c r="P97" s="22">
        <f t="shared" si="0"/>
        <v>13296</v>
      </c>
      <c r="Q97" s="22">
        <f t="shared" si="0"/>
        <v>190</v>
      </c>
      <c r="R97" s="23">
        <f t="shared" si="0"/>
        <v>6</v>
      </c>
      <c r="S97" s="24">
        <f t="shared" si="2"/>
        <v>257421</v>
      </c>
      <c r="T97" s="25">
        <f t="shared" si="3"/>
        <v>52611</v>
      </c>
    </row>
    <row r="98" spans="1:20" x14ac:dyDescent="0.25">
      <c r="A98" s="20" t="s">
        <v>17</v>
      </c>
      <c r="B98" s="21">
        <f t="shared" si="1"/>
        <v>35952</v>
      </c>
      <c r="C98" s="22">
        <f t="shared" si="0"/>
        <v>3344</v>
      </c>
      <c r="D98" s="22">
        <f t="shared" si="0"/>
        <v>2494</v>
      </c>
      <c r="E98" s="22">
        <f t="shared" si="0"/>
        <v>41635</v>
      </c>
      <c r="F98" s="22">
        <f t="shared" si="0"/>
        <v>3438</v>
      </c>
      <c r="G98" s="22">
        <f t="shared" si="0"/>
        <v>55793</v>
      </c>
      <c r="H98" s="22">
        <f t="shared" si="0"/>
        <v>55133</v>
      </c>
      <c r="I98" s="22">
        <f t="shared" si="0"/>
        <v>11837</v>
      </c>
      <c r="J98" s="22">
        <f t="shared" si="0"/>
        <v>25768</v>
      </c>
      <c r="K98" s="22">
        <f t="shared" si="0"/>
        <v>11755</v>
      </c>
      <c r="L98" s="22">
        <f t="shared" si="0"/>
        <v>49601</v>
      </c>
      <c r="M98" s="22">
        <f t="shared" si="0"/>
        <v>86095</v>
      </c>
      <c r="N98" s="22">
        <f t="shared" si="0"/>
        <v>41069</v>
      </c>
      <c r="O98" s="22">
        <f t="shared" si="0"/>
        <v>16932</v>
      </c>
      <c r="P98" s="22">
        <f t="shared" si="0"/>
        <v>27518</v>
      </c>
      <c r="Q98" s="22">
        <f t="shared" si="0"/>
        <v>549</v>
      </c>
      <c r="R98" s="23">
        <f t="shared" si="0"/>
        <v>15</v>
      </c>
      <c r="S98" s="24">
        <f t="shared" si="2"/>
        <v>468928</v>
      </c>
      <c r="T98" s="25">
        <f t="shared" si="3"/>
        <v>116950</v>
      </c>
    </row>
    <row r="99" spans="1:20" x14ac:dyDescent="0.25">
      <c r="A99" s="20" t="s">
        <v>18</v>
      </c>
      <c r="B99" s="21">
        <f t="shared" si="1"/>
        <v>16585</v>
      </c>
      <c r="C99" s="22">
        <f t="shared" si="0"/>
        <v>692</v>
      </c>
      <c r="D99" s="22">
        <f t="shared" si="0"/>
        <v>736</v>
      </c>
      <c r="E99" s="22">
        <f t="shared" si="0"/>
        <v>22285</v>
      </c>
      <c r="F99" s="22">
        <f t="shared" si="0"/>
        <v>1032</v>
      </c>
      <c r="G99" s="22">
        <f t="shared" si="0"/>
        <v>19643</v>
      </c>
      <c r="H99" s="22">
        <f t="shared" si="0"/>
        <v>24214</v>
      </c>
      <c r="I99" s="22">
        <f t="shared" si="0"/>
        <v>5769</v>
      </c>
      <c r="J99" s="22">
        <f t="shared" si="0"/>
        <v>9009</v>
      </c>
      <c r="K99" s="22">
        <f t="shared" si="0"/>
        <v>3463</v>
      </c>
      <c r="L99" s="22">
        <f t="shared" si="0"/>
        <v>13017</v>
      </c>
      <c r="M99" s="22">
        <f t="shared" si="0"/>
        <v>45493</v>
      </c>
      <c r="N99" s="22">
        <f t="shared" si="0"/>
        <v>23892</v>
      </c>
      <c r="O99" s="22">
        <f t="shared" si="0"/>
        <v>5273</v>
      </c>
      <c r="P99" s="22">
        <f t="shared" si="0"/>
        <v>8278</v>
      </c>
      <c r="Q99" s="22">
        <f t="shared" si="0"/>
        <v>416</v>
      </c>
      <c r="R99" s="23">
        <f t="shared" si="0"/>
        <v>14</v>
      </c>
      <c r="S99" s="24">
        <f t="shared" si="2"/>
        <v>199811</v>
      </c>
      <c r="T99" s="25">
        <f t="shared" si="3"/>
        <v>51999</v>
      </c>
    </row>
    <row r="100" spans="1:20" x14ac:dyDescent="0.25">
      <c r="A100" s="20" t="s">
        <v>19</v>
      </c>
      <c r="B100" s="21">
        <f t="shared" si="1"/>
        <v>10344</v>
      </c>
      <c r="C100" s="22">
        <f t="shared" si="0"/>
        <v>961</v>
      </c>
      <c r="D100" s="22">
        <f t="shared" si="0"/>
        <v>230</v>
      </c>
      <c r="E100" s="22">
        <f t="shared" si="0"/>
        <v>10661</v>
      </c>
      <c r="F100" s="22">
        <f t="shared" si="0"/>
        <v>780</v>
      </c>
      <c r="G100" s="22">
        <f t="shared" si="0"/>
        <v>6687</v>
      </c>
      <c r="H100" s="22">
        <f t="shared" si="0"/>
        <v>10140</v>
      </c>
      <c r="I100" s="22">
        <f t="shared" si="0"/>
        <v>3486</v>
      </c>
      <c r="J100" s="22">
        <f t="shared" si="0"/>
        <v>4188</v>
      </c>
      <c r="K100" s="22">
        <f t="shared" si="0"/>
        <v>3666</v>
      </c>
      <c r="L100" s="22">
        <f t="shared" si="0"/>
        <v>7013</v>
      </c>
      <c r="M100" s="22">
        <f t="shared" si="0"/>
        <v>20866</v>
      </c>
      <c r="N100" s="22">
        <f t="shared" si="0"/>
        <v>7796</v>
      </c>
      <c r="O100" s="22">
        <f t="shared" si="0"/>
        <v>3306</v>
      </c>
      <c r="P100" s="22">
        <f t="shared" si="0"/>
        <v>4358</v>
      </c>
      <c r="Q100" s="22">
        <f t="shared" si="0"/>
        <v>64</v>
      </c>
      <c r="R100" s="23">
        <f t="shared" si="0"/>
        <v>9</v>
      </c>
      <c r="S100" s="24">
        <f t="shared" si="2"/>
        <v>94555</v>
      </c>
      <c r="T100" s="25">
        <f t="shared" si="3"/>
        <v>27780</v>
      </c>
    </row>
    <row r="101" spans="1:20" x14ac:dyDescent="0.25">
      <c r="A101" s="20" t="s">
        <v>20</v>
      </c>
      <c r="B101" s="21">
        <f t="shared" si="1"/>
        <v>13045</v>
      </c>
      <c r="C101" s="22">
        <f t="shared" si="0"/>
        <v>18591</v>
      </c>
      <c r="D101" s="22">
        <f t="shared" si="0"/>
        <v>627</v>
      </c>
      <c r="E101" s="22">
        <f t="shared" si="0"/>
        <v>21764</v>
      </c>
      <c r="F101" s="22">
        <f t="shared" si="0"/>
        <v>1076</v>
      </c>
      <c r="G101" s="22">
        <f t="shared" si="0"/>
        <v>14205</v>
      </c>
      <c r="H101" s="22">
        <f t="shared" si="0"/>
        <v>29412</v>
      </c>
      <c r="I101" s="22">
        <f t="shared" si="0"/>
        <v>6346</v>
      </c>
      <c r="J101" s="22">
        <f t="shared" si="0"/>
        <v>12701</v>
      </c>
      <c r="K101" s="22">
        <f t="shared" si="0"/>
        <v>5820</v>
      </c>
      <c r="L101" s="22">
        <f t="shared" si="0"/>
        <v>21654</v>
      </c>
      <c r="M101" s="22">
        <f t="shared" si="0"/>
        <v>38502</v>
      </c>
      <c r="N101" s="22">
        <f t="shared" si="0"/>
        <v>19848</v>
      </c>
      <c r="O101" s="22">
        <f t="shared" si="0"/>
        <v>6849</v>
      </c>
      <c r="P101" s="22">
        <f t="shared" si="0"/>
        <v>9551</v>
      </c>
      <c r="Q101" s="22">
        <f t="shared" si="0"/>
        <v>154</v>
      </c>
      <c r="R101" s="23">
        <f t="shared" si="0"/>
        <v>17</v>
      </c>
      <c r="S101" s="24">
        <f t="shared" si="2"/>
        <v>220162</v>
      </c>
      <c r="T101" s="25">
        <f t="shared" si="3"/>
        <v>35402</v>
      </c>
    </row>
    <row r="102" spans="1:20" x14ac:dyDescent="0.25">
      <c r="A102" s="20" t="s">
        <v>21</v>
      </c>
      <c r="B102" s="21">
        <f t="shared" si="1"/>
        <v>589</v>
      </c>
      <c r="C102" s="22">
        <f t="shared" si="0"/>
        <v>1327</v>
      </c>
      <c r="D102" s="22">
        <f t="shared" si="0"/>
        <v>120</v>
      </c>
      <c r="E102" s="22">
        <f t="shared" si="0"/>
        <v>546</v>
      </c>
      <c r="F102" s="22">
        <f t="shared" si="0"/>
        <v>246</v>
      </c>
      <c r="G102" s="22">
        <f t="shared" si="0"/>
        <v>1300</v>
      </c>
      <c r="H102" s="22">
        <f t="shared" si="0"/>
        <v>2762</v>
      </c>
      <c r="I102" s="22">
        <f t="shared" si="0"/>
        <v>350</v>
      </c>
      <c r="J102" s="22">
        <f t="shared" si="0"/>
        <v>1102</v>
      </c>
      <c r="K102" s="22">
        <f t="shared" si="0"/>
        <v>384</v>
      </c>
      <c r="L102" s="22">
        <f t="shared" si="0"/>
        <v>1482</v>
      </c>
      <c r="M102" s="22">
        <f t="shared" si="0"/>
        <v>9503</v>
      </c>
      <c r="N102" s="22">
        <f t="shared" si="0"/>
        <v>1924</v>
      </c>
      <c r="O102" s="22">
        <f t="shared" si="0"/>
        <v>609</v>
      </c>
      <c r="P102" s="22">
        <f t="shared" si="0"/>
        <v>1230</v>
      </c>
      <c r="Q102" s="22">
        <f t="shared" si="0"/>
        <v>3</v>
      </c>
      <c r="R102" s="23">
        <f t="shared" si="0"/>
        <v>0</v>
      </c>
      <c r="S102" s="24">
        <f t="shared" si="2"/>
        <v>23477</v>
      </c>
      <c r="T102" s="25">
        <f t="shared" si="3"/>
        <v>4108</v>
      </c>
    </row>
    <row r="103" spans="1:20" x14ac:dyDescent="0.25">
      <c r="A103" s="20" t="s">
        <v>22</v>
      </c>
      <c r="B103" s="21">
        <f t="shared" si="1"/>
        <v>1291</v>
      </c>
      <c r="C103" s="22">
        <f t="shared" si="0"/>
        <v>1776</v>
      </c>
      <c r="D103" s="22">
        <f t="shared" si="0"/>
        <v>1847</v>
      </c>
      <c r="E103" s="22">
        <f t="shared" si="0"/>
        <v>5888</v>
      </c>
      <c r="F103" s="22">
        <f t="shared" si="0"/>
        <v>351</v>
      </c>
      <c r="G103" s="22">
        <f t="shared" si="0"/>
        <v>5502</v>
      </c>
      <c r="H103" s="22">
        <f t="shared" si="0"/>
        <v>9097</v>
      </c>
      <c r="I103" s="22">
        <f t="shared" si="0"/>
        <v>4531</v>
      </c>
      <c r="J103" s="22">
        <f t="shared" si="0"/>
        <v>4595</v>
      </c>
      <c r="K103" s="22">
        <f t="shared" si="0"/>
        <v>1183</v>
      </c>
      <c r="L103" s="22">
        <f t="shared" si="0"/>
        <v>7670</v>
      </c>
      <c r="M103" s="22">
        <f t="shared" si="0"/>
        <v>8390</v>
      </c>
      <c r="N103" s="22">
        <f t="shared" si="0"/>
        <v>3497</v>
      </c>
      <c r="O103" s="22">
        <f t="shared" si="0"/>
        <v>3427</v>
      </c>
      <c r="P103" s="22">
        <f t="shared" si="0"/>
        <v>3247</v>
      </c>
      <c r="Q103" s="22">
        <f t="shared" si="0"/>
        <v>8</v>
      </c>
      <c r="R103" s="23">
        <f t="shared" si="0"/>
        <v>12</v>
      </c>
      <c r="S103" s="24">
        <f t="shared" si="2"/>
        <v>62312</v>
      </c>
      <c r="T103" s="25">
        <f t="shared" si="3"/>
        <v>17614</v>
      </c>
    </row>
    <row r="104" spans="1:20" ht="15.75" thickBot="1" x14ac:dyDescent="0.3">
      <c r="A104" s="26" t="s">
        <v>23</v>
      </c>
      <c r="B104" s="27">
        <f t="shared" si="1"/>
        <v>68361</v>
      </c>
      <c r="C104" s="28">
        <f t="shared" si="0"/>
        <v>5204</v>
      </c>
      <c r="D104" s="28">
        <f t="shared" si="0"/>
        <v>16180</v>
      </c>
      <c r="E104" s="28">
        <f t="shared" si="0"/>
        <v>243309</v>
      </c>
      <c r="F104" s="28">
        <f t="shared" si="0"/>
        <v>27511</v>
      </c>
      <c r="G104" s="28">
        <f t="shared" si="0"/>
        <v>237207</v>
      </c>
      <c r="H104" s="28">
        <f t="shared" si="0"/>
        <v>480684</v>
      </c>
      <c r="I104" s="28">
        <f t="shared" si="0"/>
        <v>106835</v>
      </c>
      <c r="J104" s="28">
        <f t="shared" si="0"/>
        <v>174678</v>
      </c>
      <c r="K104" s="28">
        <f t="shared" si="0"/>
        <v>152865</v>
      </c>
      <c r="L104" s="28">
        <f t="shared" si="0"/>
        <v>440587</v>
      </c>
      <c r="M104" s="28">
        <f t="shared" si="0"/>
        <v>258948</v>
      </c>
      <c r="N104" s="28">
        <f t="shared" si="0"/>
        <v>154742</v>
      </c>
      <c r="O104" s="28">
        <f t="shared" si="0"/>
        <v>110914</v>
      </c>
      <c r="P104" s="28">
        <f t="shared" si="0"/>
        <v>230098</v>
      </c>
      <c r="Q104" s="28">
        <f t="shared" si="0"/>
        <v>14285</v>
      </c>
      <c r="R104" s="29">
        <f t="shared" si="0"/>
        <v>496</v>
      </c>
      <c r="S104" s="30">
        <f t="shared" si="2"/>
        <v>2722904</v>
      </c>
      <c r="T104" s="31">
        <f t="shared" si="3"/>
        <v>281059</v>
      </c>
    </row>
    <row r="105" spans="1:20" ht="15.75" thickBot="1" x14ac:dyDescent="0.3">
      <c r="A105" s="32" t="s">
        <v>24</v>
      </c>
      <c r="B105" s="33">
        <f>+SUM(B90:B104)</f>
        <v>275253</v>
      </c>
      <c r="C105" s="33">
        <f t="shared" ref="C105:R105" si="4">+SUM(C90:C104)</f>
        <v>35226</v>
      </c>
      <c r="D105" s="33">
        <f t="shared" si="4"/>
        <v>76256</v>
      </c>
      <c r="E105" s="33">
        <f t="shared" si="4"/>
        <v>449293</v>
      </c>
      <c r="F105" s="33">
        <f t="shared" si="4"/>
        <v>43102</v>
      </c>
      <c r="G105" s="33">
        <f t="shared" si="4"/>
        <v>482384</v>
      </c>
      <c r="H105" s="33">
        <f t="shared" si="4"/>
        <v>798682</v>
      </c>
      <c r="I105" s="33">
        <f t="shared" si="4"/>
        <v>195995</v>
      </c>
      <c r="J105" s="33">
        <f t="shared" si="4"/>
        <v>317025</v>
      </c>
      <c r="K105" s="33">
        <f t="shared" si="4"/>
        <v>211872</v>
      </c>
      <c r="L105" s="33">
        <f t="shared" si="4"/>
        <v>712161</v>
      </c>
      <c r="M105" s="33">
        <f t="shared" si="4"/>
        <v>735182</v>
      </c>
      <c r="N105" s="33">
        <f t="shared" si="4"/>
        <v>363512</v>
      </c>
      <c r="O105" s="33">
        <f t="shared" si="4"/>
        <v>185027</v>
      </c>
      <c r="P105" s="33">
        <f t="shared" si="4"/>
        <v>377291</v>
      </c>
      <c r="Q105" s="33">
        <f t="shared" si="4"/>
        <v>26820</v>
      </c>
      <c r="R105" s="33">
        <f t="shared" si="4"/>
        <v>802</v>
      </c>
      <c r="S105" s="34">
        <f>+SUM(B105:R105)</f>
        <v>5285883</v>
      </c>
      <c r="T105" s="33">
        <f>+SUM(T90:T104)</f>
        <v>850853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N23" sqref="N23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1236</v>
      </c>
      <c r="C6" s="16">
        <v>186</v>
      </c>
      <c r="D6" s="16">
        <v>1028</v>
      </c>
      <c r="E6" s="16">
        <v>3071</v>
      </c>
      <c r="F6" s="16">
        <v>184</v>
      </c>
      <c r="G6" s="16">
        <v>3385</v>
      </c>
      <c r="H6" s="16">
        <v>3786</v>
      </c>
      <c r="I6" s="16">
        <v>2132</v>
      </c>
      <c r="J6" s="16">
        <v>2240</v>
      </c>
      <c r="K6" s="16">
        <v>874</v>
      </c>
      <c r="L6" s="16">
        <v>2884</v>
      </c>
      <c r="M6" s="16">
        <v>14532</v>
      </c>
      <c r="N6" s="16">
        <v>3899</v>
      </c>
      <c r="O6" s="16">
        <v>1028</v>
      </c>
      <c r="P6" s="16">
        <v>3161</v>
      </c>
      <c r="Q6" s="16">
        <v>900</v>
      </c>
      <c r="R6" s="17">
        <v>1</v>
      </c>
      <c r="S6" s="18">
        <v>44527</v>
      </c>
      <c r="T6" s="19">
        <v>8954</v>
      </c>
    </row>
    <row r="7" spans="1:20" x14ac:dyDescent="0.25">
      <c r="A7" s="20" t="s">
        <v>10</v>
      </c>
      <c r="B7" s="21">
        <v>139</v>
      </c>
      <c r="C7" s="22">
        <v>70</v>
      </c>
      <c r="D7" s="22">
        <v>3565</v>
      </c>
      <c r="E7" s="22">
        <v>3325</v>
      </c>
      <c r="F7" s="22">
        <v>323</v>
      </c>
      <c r="G7" s="22">
        <v>5214</v>
      </c>
      <c r="H7" s="22">
        <v>8726</v>
      </c>
      <c r="I7" s="22">
        <v>3629</v>
      </c>
      <c r="J7" s="22">
        <v>3160</v>
      </c>
      <c r="K7" s="22">
        <v>1614</v>
      </c>
      <c r="L7" s="22">
        <v>6463</v>
      </c>
      <c r="M7" s="22">
        <v>16281</v>
      </c>
      <c r="N7" s="22">
        <v>4033</v>
      </c>
      <c r="O7" s="22">
        <v>1381</v>
      </c>
      <c r="P7" s="22">
        <v>4233</v>
      </c>
      <c r="Q7" s="22">
        <v>1051</v>
      </c>
      <c r="R7" s="23">
        <v>0</v>
      </c>
      <c r="S7" s="24">
        <v>63207</v>
      </c>
      <c r="T7" s="25">
        <v>8123</v>
      </c>
    </row>
    <row r="8" spans="1:20" x14ac:dyDescent="0.25">
      <c r="A8" s="20" t="s">
        <v>11</v>
      </c>
      <c r="B8" s="21">
        <v>395</v>
      </c>
      <c r="C8" s="22">
        <v>30</v>
      </c>
      <c r="D8" s="22">
        <v>17246</v>
      </c>
      <c r="E8" s="22">
        <v>11092</v>
      </c>
      <c r="F8" s="22">
        <v>373</v>
      </c>
      <c r="G8" s="22">
        <v>15174</v>
      </c>
      <c r="H8" s="22">
        <v>14055</v>
      </c>
      <c r="I8" s="22">
        <v>6095</v>
      </c>
      <c r="J8" s="22">
        <v>8389</v>
      </c>
      <c r="K8" s="22">
        <v>4139</v>
      </c>
      <c r="L8" s="22">
        <v>18888</v>
      </c>
      <c r="M8" s="22">
        <v>21641</v>
      </c>
      <c r="N8" s="22">
        <v>6778</v>
      </c>
      <c r="O8" s="22">
        <v>2312</v>
      </c>
      <c r="P8" s="22">
        <v>10057</v>
      </c>
      <c r="Q8" s="22">
        <v>1416</v>
      </c>
      <c r="R8" s="23">
        <v>18</v>
      </c>
      <c r="S8" s="24">
        <v>138098</v>
      </c>
      <c r="T8" s="25">
        <v>12334</v>
      </c>
    </row>
    <row r="9" spans="1:20" x14ac:dyDescent="0.25">
      <c r="A9" s="20" t="s">
        <v>12</v>
      </c>
      <c r="B9" s="21">
        <v>3970</v>
      </c>
      <c r="C9" s="22">
        <v>32</v>
      </c>
      <c r="D9" s="22">
        <v>7806</v>
      </c>
      <c r="E9" s="22">
        <v>2053</v>
      </c>
      <c r="F9" s="22">
        <v>311</v>
      </c>
      <c r="G9" s="22">
        <v>6116</v>
      </c>
      <c r="H9" s="22">
        <v>4935</v>
      </c>
      <c r="I9" s="22">
        <v>1682</v>
      </c>
      <c r="J9" s="22">
        <v>3289</v>
      </c>
      <c r="K9" s="22">
        <v>1361</v>
      </c>
      <c r="L9" s="22">
        <v>6873</v>
      </c>
      <c r="M9" s="22">
        <v>13308</v>
      </c>
      <c r="N9" s="22">
        <v>1808</v>
      </c>
      <c r="O9" s="22">
        <v>1255</v>
      </c>
      <c r="P9" s="22">
        <v>3999</v>
      </c>
      <c r="Q9" s="22">
        <v>342</v>
      </c>
      <c r="R9" s="23">
        <v>4</v>
      </c>
      <c r="S9" s="24">
        <v>59144</v>
      </c>
      <c r="T9" s="25">
        <v>7038</v>
      </c>
    </row>
    <row r="10" spans="1:20" x14ac:dyDescent="0.25">
      <c r="A10" s="20" t="s">
        <v>13</v>
      </c>
      <c r="B10" s="21">
        <v>8491</v>
      </c>
      <c r="C10" s="22">
        <v>788</v>
      </c>
      <c r="D10" s="22">
        <v>7404</v>
      </c>
      <c r="E10" s="22">
        <v>5797</v>
      </c>
      <c r="F10" s="22">
        <v>635</v>
      </c>
      <c r="G10" s="22">
        <v>17658</v>
      </c>
      <c r="H10" s="22">
        <v>13051</v>
      </c>
      <c r="I10" s="22">
        <v>7014</v>
      </c>
      <c r="J10" s="22">
        <v>4772</v>
      </c>
      <c r="K10" s="22">
        <v>3279</v>
      </c>
      <c r="L10" s="22">
        <v>15040</v>
      </c>
      <c r="M10" s="22">
        <v>18339</v>
      </c>
      <c r="N10" s="22">
        <v>10701</v>
      </c>
      <c r="O10" s="22">
        <v>3127</v>
      </c>
      <c r="P10" s="22">
        <v>7798</v>
      </c>
      <c r="Q10" s="22">
        <v>1650</v>
      </c>
      <c r="R10" s="23">
        <v>101</v>
      </c>
      <c r="S10" s="24">
        <v>125645</v>
      </c>
      <c r="T10" s="25">
        <v>15297</v>
      </c>
    </row>
    <row r="11" spans="1:20" x14ac:dyDescent="0.25">
      <c r="A11" s="20" t="s">
        <v>14</v>
      </c>
      <c r="B11" s="21">
        <v>12473</v>
      </c>
      <c r="C11" s="22">
        <v>262</v>
      </c>
      <c r="D11" s="22">
        <v>5852</v>
      </c>
      <c r="E11" s="22">
        <v>14622</v>
      </c>
      <c r="F11" s="22">
        <v>1070</v>
      </c>
      <c r="G11" s="22">
        <v>36231</v>
      </c>
      <c r="H11" s="22">
        <v>28301</v>
      </c>
      <c r="I11" s="22">
        <v>12794</v>
      </c>
      <c r="J11" s="22">
        <v>17438</v>
      </c>
      <c r="K11" s="22">
        <v>9960</v>
      </c>
      <c r="L11" s="22">
        <v>37596</v>
      </c>
      <c r="M11" s="22">
        <v>60719</v>
      </c>
      <c r="N11" s="22">
        <v>22661</v>
      </c>
      <c r="O11" s="22">
        <v>9363</v>
      </c>
      <c r="P11" s="22">
        <v>23714</v>
      </c>
      <c r="Q11" s="22">
        <v>3746</v>
      </c>
      <c r="R11" s="23">
        <v>40</v>
      </c>
      <c r="S11" s="24">
        <v>296842</v>
      </c>
      <c r="T11" s="25">
        <v>56628</v>
      </c>
    </row>
    <row r="12" spans="1:20" x14ac:dyDescent="0.25">
      <c r="A12" s="20" t="s">
        <v>15</v>
      </c>
      <c r="B12" s="21">
        <v>35164</v>
      </c>
      <c r="C12" s="22">
        <v>761</v>
      </c>
      <c r="D12" s="22">
        <v>5122</v>
      </c>
      <c r="E12" s="22">
        <v>18304</v>
      </c>
      <c r="F12" s="22">
        <v>935</v>
      </c>
      <c r="G12" s="22">
        <v>19049</v>
      </c>
      <c r="H12" s="22">
        <v>25237</v>
      </c>
      <c r="I12" s="22">
        <v>3896</v>
      </c>
      <c r="J12" s="22">
        <v>6580</v>
      </c>
      <c r="K12" s="22">
        <v>4686</v>
      </c>
      <c r="L12" s="22">
        <v>16971</v>
      </c>
      <c r="M12" s="22">
        <v>32935</v>
      </c>
      <c r="N12" s="22">
        <v>8134</v>
      </c>
      <c r="O12" s="22">
        <v>4847</v>
      </c>
      <c r="P12" s="22">
        <v>10774</v>
      </c>
      <c r="Q12" s="22">
        <v>547</v>
      </c>
      <c r="R12" s="23">
        <v>3</v>
      </c>
      <c r="S12" s="24">
        <v>193945</v>
      </c>
      <c r="T12" s="25">
        <v>36036</v>
      </c>
    </row>
    <row r="13" spans="1:20" x14ac:dyDescent="0.25">
      <c r="A13" s="20" t="s">
        <v>16</v>
      </c>
      <c r="B13" s="21">
        <v>29207</v>
      </c>
      <c r="C13" s="22">
        <v>67</v>
      </c>
      <c r="D13" s="22">
        <v>616</v>
      </c>
      <c r="E13" s="22">
        <v>11824</v>
      </c>
      <c r="F13" s="22">
        <v>904</v>
      </c>
      <c r="G13" s="22">
        <v>15431</v>
      </c>
      <c r="H13" s="22">
        <v>20379</v>
      </c>
      <c r="I13" s="22">
        <v>4361</v>
      </c>
      <c r="J13" s="22">
        <v>5804</v>
      </c>
      <c r="K13" s="22">
        <v>4362</v>
      </c>
      <c r="L13" s="22">
        <v>13537</v>
      </c>
      <c r="M13" s="22">
        <v>41653</v>
      </c>
      <c r="N13" s="22">
        <v>9785</v>
      </c>
      <c r="O13" s="22">
        <v>3646</v>
      </c>
      <c r="P13" s="22">
        <v>9175</v>
      </c>
      <c r="Q13" s="22">
        <v>171</v>
      </c>
      <c r="R13" s="23">
        <v>6</v>
      </c>
      <c r="S13" s="24">
        <v>170928</v>
      </c>
      <c r="T13" s="25">
        <v>24647</v>
      </c>
    </row>
    <row r="14" spans="1:20" x14ac:dyDescent="0.25">
      <c r="A14" s="20" t="s">
        <v>17</v>
      </c>
      <c r="B14" s="21">
        <v>19924</v>
      </c>
      <c r="C14" s="22">
        <v>2392</v>
      </c>
      <c r="D14" s="22">
        <v>1425</v>
      </c>
      <c r="E14" s="22">
        <v>22196</v>
      </c>
      <c r="F14" s="22">
        <v>1926</v>
      </c>
      <c r="G14" s="22">
        <v>46834</v>
      </c>
      <c r="H14" s="22">
        <v>31021</v>
      </c>
      <c r="I14" s="22">
        <v>7043</v>
      </c>
      <c r="J14" s="22">
        <v>16066</v>
      </c>
      <c r="K14" s="22">
        <v>9640</v>
      </c>
      <c r="L14" s="22">
        <v>32663</v>
      </c>
      <c r="M14" s="22">
        <v>64760</v>
      </c>
      <c r="N14" s="22">
        <v>30262</v>
      </c>
      <c r="O14" s="22">
        <v>14006</v>
      </c>
      <c r="P14" s="22">
        <v>22041</v>
      </c>
      <c r="Q14" s="22">
        <v>491</v>
      </c>
      <c r="R14" s="23">
        <v>16</v>
      </c>
      <c r="S14" s="24">
        <v>322706</v>
      </c>
      <c r="T14" s="25">
        <v>44793</v>
      </c>
    </row>
    <row r="15" spans="1:20" x14ac:dyDescent="0.25">
      <c r="A15" s="20" t="s">
        <v>18</v>
      </c>
      <c r="B15" s="21">
        <v>6741</v>
      </c>
      <c r="C15" s="22">
        <v>591</v>
      </c>
      <c r="D15" s="22">
        <v>443</v>
      </c>
      <c r="E15" s="22">
        <v>8790</v>
      </c>
      <c r="F15" s="22">
        <v>866</v>
      </c>
      <c r="G15" s="22">
        <v>15719</v>
      </c>
      <c r="H15" s="22">
        <v>14770</v>
      </c>
      <c r="I15" s="22">
        <v>4501</v>
      </c>
      <c r="J15" s="22">
        <v>3663</v>
      </c>
      <c r="K15" s="22">
        <v>3245</v>
      </c>
      <c r="L15" s="22">
        <v>7372</v>
      </c>
      <c r="M15" s="22">
        <v>26534</v>
      </c>
      <c r="N15" s="22">
        <v>11858</v>
      </c>
      <c r="O15" s="22">
        <v>3914</v>
      </c>
      <c r="P15" s="22">
        <v>6566</v>
      </c>
      <c r="Q15" s="22">
        <v>304</v>
      </c>
      <c r="R15" s="23">
        <v>3</v>
      </c>
      <c r="S15" s="24">
        <v>115880</v>
      </c>
      <c r="T15" s="25">
        <v>14984</v>
      </c>
    </row>
    <row r="16" spans="1:20" x14ac:dyDescent="0.25">
      <c r="A16" s="20" t="s">
        <v>19</v>
      </c>
      <c r="B16" s="21">
        <v>5461</v>
      </c>
      <c r="C16" s="22">
        <v>573</v>
      </c>
      <c r="D16" s="22">
        <v>139</v>
      </c>
      <c r="E16" s="22">
        <v>4551</v>
      </c>
      <c r="F16" s="22">
        <v>203</v>
      </c>
      <c r="G16" s="22">
        <v>5066</v>
      </c>
      <c r="H16" s="22">
        <v>5443</v>
      </c>
      <c r="I16" s="22">
        <v>3022</v>
      </c>
      <c r="J16" s="22">
        <v>2473</v>
      </c>
      <c r="K16" s="22">
        <v>1662</v>
      </c>
      <c r="L16" s="22">
        <v>5076</v>
      </c>
      <c r="M16" s="22">
        <v>15615</v>
      </c>
      <c r="N16" s="22">
        <v>6463</v>
      </c>
      <c r="O16" s="22">
        <v>2753</v>
      </c>
      <c r="P16" s="22">
        <v>3569</v>
      </c>
      <c r="Q16" s="22">
        <v>49</v>
      </c>
      <c r="R16" s="23">
        <v>8</v>
      </c>
      <c r="S16" s="24">
        <v>62126</v>
      </c>
      <c r="T16" s="25">
        <v>13657</v>
      </c>
    </row>
    <row r="17" spans="1:20" x14ac:dyDescent="0.25">
      <c r="A17" s="20" t="s">
        <v>20</v>
      </c>
      <c r="B17" s="21">
        <v>8465</v>
      </c>
      <c r="C17" s="22">
        <v>13199</v>
      </c>
      <c r="D17" s="22">
        <v>327</v>
      </c>
      <c r="E17" s="22">
        <v>14173</v>
      </c>
      <c r="F17" s="22">
        <v>618</v>
      </c>
      <c r="G17" s="22">
        <v>11627</v>
      </c>
      <c r="H17" s="22">
        <v>15724</v>
      </c>
      <c r="I17" s="22">
        <v>4315</v>
      </c>
      <c r="J17" s="22">
        <v>7149</v>
      </c>
      <c r="K17" s="22">
        <v>5502</v>
      </c>
      <c r="L17" s="22">
        <v>14195</v>
      </c>
      <c r="M17" s="22">
        <v>26705</v>
      </c>
      <c r="N17" s="22">
        <v>8931</v>
      </c>
      <c r="O17" s="22">
        <v>4829</v>
      </c>
      <c r="P17" s="22">
        <v>7563</v>
      </c>
      <c r="Q17" s="22">
        <v>100</v>
      </c>
      <c r="R17" s="23">
        <v>1</v>
      </c>
      <c r="S17" s="24">
        <v>143423</v>
      </c>
      <c r="T17" s="25">
        <v>18799</v>
      </c>
    </row>
    <row r="18" spans="1:20" x14ac:dyDescent="0.25">
      <c r="A18" s="20" t="s">
        <v>21</v>
      </c>
      <c r="B18" s="21">
        <v>571</v>
      </c>
      <c r="C18" s="22">
        <v>970</v>
      </c>
      <c r="D18" s="22">
        <v>101</v>
      </c>
      <c r="E18" s="22">
        <v>312</v>
      </c>
      <c r="F18" s="22">
        <v>243</v>
      </c>
      <c r="G18" s="22">
        <v>916</v>
      </c>
      <c r="H18" s="22">
        <v>1763</v>
      </c>
      <c r="I18" s="22">
        <v>265</v>
      </c>
      <c r="J18" s="22">
        <v>636</v>
      </c>
      <c r="K18" s="22">
        <v>371</v>
      </c>
      <c r="L18" s="22">
        <v>1101</v>
      </c>
      <c r="M18" s="22">
        <v>7139</v>
      </c>
      <c r="N18" s="22">
        <v>1428</v>
      </c>
      <c r="O18" s="22">
        <v>518</v>
      </c>
      <c r="P18" s="22">
        <v>938</v>
      </c>
      <c r="Q18" s="22">
        <v>2</v>
      </c>
      <c r="R18" s="23">
        <v>0</v>
      </c>
      <c r="S18" s="24">
        <v>17274</v>
      </c>
      <c r="T18" s="25">
        <v>3207</v>
      </c>
    </row>
    <row r="19" spans="1:20" x14ac:dyDescent="0.25">
      <c r="A19" s="20" t="s">
        <v>22</v>
      </c>
      <c r="B19" s="21">
        <v>697</v>
      </c>
      <c r="C19" s="22">
        <v>1617</v>
      </c>
      <c r="D19" s="22">
        <v>1742</v>
      </c>
      <c r="E19" s="22">
        <v>4553</v>
      </c>
      <c r="F19" s="22">
        <v>348</v>
      </c>
      <c r="G19" s="22">
        <v>4895</v>
      </c>
      <c r="H19" s="22">
        <v>5525</v>
      </c>
      <c r="I19" s="22">
        <v>3480</v>
      </c>
      <c r="J19" s="22">
        <v>3729</v>
      </c>
      <c r="K19" s="22">
        <v>1081</v>
      </c>
      <c r="L19" s="22">
        <v>3910</v>
      </c>
      <c r="M19" s="22">
        <v>7297</v>
      </c>
      <c r="N19" s="22">
        <v>2078</v>
      </c>
      <c r="O19" s="22">
        <v>976</v>
      </c>
      <c r="P19" s="22">
        <v>2619</v>
      </c>
      <c r="Q19" s="22">
        <v>8</v>
      </c>
      <c r="R19" s="23">
        <v>5</v>
      </c>
      <c r="S19" s="24">
        <v>44560</v>
      </c>
      <c r="T19" s="25">
        <v>7341</v>
      </c>
    </row>
    <row r="20" spans="1:20" ht="15.75" thickBot="1" x14ac:dyDescent="0.3">
      <c r="A20" s="26" t="s">
        <v>23</v>
      </c>
      <c r="B20" s="27">
        <v>44019</v>
      </c>
      <c r="C20" s="28">
        <v>3225</v>
      </c>
      <c r="D20" s="28">
        <v>8615</v>
      </c>
      <c r="E20" s="28">
        <v>140859</v>
      </c>
      <c r="F20" s="28">
        <v>7082</v>
      </c>
      <c r="G20" s="28">
        <v>193867</v>
      </c>
      <c r="H20" s="28">
        <v>250035</v>
      </c>
      <c r="I20" s="28">
        <v>75533</v>
      </c>
      <c r="J20" s="28">
        <v>108564</v>
      </c>
      <c r="K20" s="28">
        <v>119894</v>
      </c>
      <c r="L20" s="28">
        <v>319195</v>
      </c>
      <c r="M20" s="28">
        <v>219561</v>
      </c>
      <c r="N20" s="28">
        <v>108113</v>
      </c>
      <c r="O20" s="28">
        <v>60366</v>
      </c>
      <c r="P20" s="28">
        <v>181964</v>
      </c>
      <c r="Q20" s="28">
        <v>12712</v>
      </c>
      <c r="R20" s="29">
        <v>463</v>
      </c>
      <c r="S20" s="30">
        <v>1854067</v>
      </c>
      <c r="T20" s="31">
        <v>170485</v>
      </c>
    </row>
    <row r="21" spans="1:20" ht="15.75" thickBot="1" x14ac:dyDescent="0.3">
      <c r="A21" s="32" t="s">
        <v>24</v>
      </c>
      <c r="B21" s="33">
        <v>176953</v>
      </c>
      <c r="C21" s="33">
        <v>24763</v>
      </c>
      <c r="D21" s="33">
        <v>61431</v>
      </c>
      <c r="E21" s="33">
        <v>265522</v>
      </c>
      <c r="F21" s="33">
        <v>16021</v>
      </c>
      <c r="G21" s="33">
        <v>397182</v>
      </c>
      <c r="H21" s="33">
        <v>442751</v>
      </c>
      <c r="I21" s="33">
        <v>139762</v>
      </c>
      <c r="J21" s="33">
        <v>193952</v>
      </c>
      <c r="K21" s="33">
        <v>171670</v>
      </c>
      <c r="L21" s="33">
        <v>501764</v>
      </c>
      <c r="M21" s="33">
        <v>587019</v>
      </c>
      <c r="N21" s="33">
        <v>236932</v>
      </c>
      <c r="O21" s="33">
        <v>114321</v>
      </c>
      <c r="P21" s="33">
        <v>298171</v>
      </c>
      <c r="Q21" s="33">
        <v>23489</v>
      </c>
      <c r="R21" s="33">
        <v>669</v>
      </c>
      <c r="S21" s="34">
        <v>3652372</v>
      </c>
      <c r="T21" s="33">
        <v>442323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313</v>
      </c>
      <c r="C27" s="16">
        <v>80</v>
      </c>
      <c r="D27" s="16">
        <v>94</v>
      </c>
      <c r="E27" s="16">
        <v>722</v>
      </c>
      <c r="F27" s="16">
        <v>138</v>
      </c>
      <c r="G27" s="16">
        <v>667</v>
      </c>
      <c r="H27" s="16">
        <v>4962</v>
      </c>
      <c r="I27" s="16">
        <v>928</v>
      </c>
      <c r="J27" s="16">
        <v>697</v>
      </c>
      <c r="K27" s="16">
        <v>114</v>
      </c>
      <c r="L27" s="16">
        <v>1888</v>
      </c>
      <c r="M27" s="16">
        <v>654</v>
      </c>
      <c r="N27" s="16">
        <v>780</v>
      </c>
      <c r="O27" s="16">
        <v>105</v>
      </c>
      <c r="P27" s="16">
        <v>380</v>
      </c>
      <c r="Q27" s="16">
        <v>10</v>
      </c>
      <c r="R27" s="17">
        <v>0</v>
      </c>
      <c r="S27" s="18">
        <v>12532</v>
      </c>
      <c r="T27" s="19">
        <v>4142</v>
      </c>
    </row>
    <row r="28" spans="1:20" x14ac:dyDescent="0.25">
      <c r="A28" s="20" t="s">
        <v>10</v>
      </c>
      <c r="B28" s="21">
        <v>46</v>
      </c>
      <c r="C28" s="22">
        <v>258</v>
      </c>
      <c r="D28" s="22">
        <v>540</v>
      </c>
      <c r="E28" s="22">
        <v>1187</v>
      </c>
      <c r="F28" s="22">
        <v>250</v>
      </c>
      <c r="G28" s="22">
        <v>1594</v>
      </c>
      <c r="H28" s="22">
        <v>2224</v>
      </c>
      <c r="I28" s="22">
        <v>927</v>
      </c>
      <c r="J28" s="22">
        <v>1564</v>
      </c>
      <c r="K28" s="22">
        <v>143</v>
      </c>
      <c r="L28" s="22">
        <v>1615</v>
      </c>
      <c r="M28" s="22">
        <v>1214</v>
      </c>
      <c r="N28" s="22">
        <v>1456</v>
      </c>
      <c r="O28" s="22">
        <v>337</v>
      </c>
      <c r="P28" s="22">
        <v>445</v>
      </c>
      <c r="Q28" s="22">
        <v>77</v>
      </c>
      <c r="R28" s="23">
        <v>57</v>
      </c>
      <c r="S28" s="24">
        <v>13934</v>
      </c>
      <c r="T28" s="25">
        <v>7049</v>
      </c>
    </row>
    <row r="29" spans="1:20" x14ac:dyDescent="0.25">
      <c r="A29" s="20" t="s">
        <v>11</v>
      </c>
      <c r="B29" s="21">
        <v>69</v>
      </c>
      <c r="C29" s="22">
        <v>43</v>
      </c>
      <c r="D29" s="22">
        <v>579</v>
      </c>
      <c r="E29" s="22">
        <v>2269</v>
      </c>
      <c r="F29" s="22">
        <v>1024</v>
      </c>
      <c r="G29" s="22">
        <v>3243</v>
      </c>
      <c r="H29" s="22">
        <v>4698</v>
      </c>
      <c r="I29" s="22">
        <v>1496</v>
      </c>
      <c r="J29" s="22">
        <v>3814</v>
      </c>
      <c r="K29" s="22">
        <v>302</v>
      </c>
      <c r="L29" s="22">
        <v>8073</v>
      </c>
      <c r="M29" s="22">
        <v>3138</v>
      </c>
      <c r="N29" s="22">
        <v>3872</v>
      </c>
      <c r="O29" s="22">
        <v>362</v>
      </c>
      <c r="P29" s="22">
        <v>1216</v>
      </c>
      <c r="Q29" s="22">
        <v>10</v>
      </c>
      <c r="R29" s="23">
        <v>0</v>
      </c>
      <c r="S29" s="24">
        <v>34208</v>
      </c>
      <c r="T29" s="25">
        <v>14032</v>
      </c>
    </row>
    <row r="30" spans="1:20" x14ac:dyDescent="0.25">
      <c r="A30" s="20" t="s">
        <v>12</v>
      </c>
      <c r="B30" s="21">
        <v>355</v>
      </c>
      <c r="C30" s="22">
        <v>148</v>
      </c>
      <c r="D30" s="22">
        <v>471</v>
      </c>
      <c r="E30" s="22">
        <v>448</v>
      </c>
      <c r="F30" s="22">
        <v>148</v>
      </c>
      <c r="G30" s="22">
        <v>891</v>
      </c>
      <c r="H30" s="22">
        <v>1658</v>
      </c>
      <c r="I30" s="22">
        <v>525</v>
      </c>
      <c r="J30" s="22">
        <v>1078</v>
      </c>
      <c r="K30" s="22">
        <v>63</v>
      </c>
      <c r="L30" s="22">
        <v>1329</v>
      </c>
      <c r="M30" s="22">
        <v>3615</v>
      </c>
      <c r="N30" s="22">
        <v>583</v>
      </c>
      <c r="O30" s="22">
        <v>38</v>
      </c>
      <c r="P30" s="22">
        <v>466</v>
      </c>
      <c r="Q30" s="22">
        <v>0</v>
      </c>
      <c r="R30" s="23">
        <v>0</v>
      </c>
      <c r="S30" s="24">
        <v>11816</v>
      </c>
      <c r="T30" s="25">
        <v>1679</v>
      </c>
    </row>
    <row r="31" spans="1:20" x14ac:dyDescent="0.25">
      <c r="A31" s="20" t="s">
        <v>13</v>
      </c>
      <c r="B31" s="21">
        <v>1414</v>
      </c>
      <c r="C31" s="22">
        <v>8</v>
      </c>
      <c r="D31" s="22">
        <v>1197</v>
      </c>
      <c r="E31" s="22">
        <v>1029</v>
      </c>
      <c r="F31" s="22">
        <v>87</v>
      </c>
      <c r="G31" s="22">
        <v>1588</v>
      </c>
      <c r="H31" s="22">
        <v>5609</v>
      </c>
      <c r="I31" s="22">
        <v>1119</v>
      </c>
      <c r="J31" s="22">
        <v>1789</v>
      </c>
      <c r="K31" s="22">
        <v>170</v>
      </c>
      <c r="L31" s="22">
        <v>2379</v>
      </c>
      <c r="M31" s="22">
        <v>9789</v>
      </c>
      <c r="N31" s="22">
        <v>2739</v>
      </c>
      <c r="O31" s="22">
        <v>5250</v>
      </c>
      <c r="P31" s="22">
        <v>615</v>
      </c>
      <c r="Q31" s="22">
        <v>11</v>
      </c>
      <c r="R31" s="23">
        <v>0</v>
      </c>
      <c r="S31" s="24">
        <v>34793</v>
      </c>
      <c r="T31" s="25">
        <v>13195</v>
      </c>
    </row>
    <row r="32" spans="1:20" x14ac:dyDescent="0.25">
      <c r="A32" s="20" t="s">
        <v>14</v>
      </c>
      <c r="B32" s="21">
        <v>2387</v>
      </c>
      <c r="C32" s="22">
        <v>262</v>
      </c>
      <c r="D32" s="22">
        <v>1049</v>
      </c>
      <c r="E32" s="22">
        <v>4205</v>
      </c>
      <c r="F32" s="22">
        <v>203</v>
      </c>
      <c r="G32" s="22">
        <v>4015</v>
      </c>
      <c r="H32" s="22">
        <v>12120</v>
      </c>
      <c r="I32" s="22">
        <v>1347</v>
      </c>
      <c r="J32" s="22">
        <v>6411</v>
      </c>
      <c r="K32" s="22">
        <v>406</v>
      </c>
      <c r="L32" s="22">
        <v>6892</v>
      </c>
      <c r="M32" s="22">
        <v>7840</v>
      </c>
      <c r="N32" s="22">
        <v>4463</v>
      </c>
      <c r="O32" s="22">
        <v>1173</v>
      </c>
      <c r="P32" s="22">
        <v>1079</v>
      </c>
      <c r="Q32" s="22">
        <v>390</v>
      </c>
      <c r="R32" s="23">
        <v>1</v>
      </c>
      <c r="S32" s="24">
        <v>54243</v>
      </c>
      <c r="T32" s="25">
        <v>25571</v>
      </c>
    </row>
    <row r="33" spans="1:20" x14ac:dyDescent="0.25">
      <c r="A33" s="20" t="s">
        <v>15</v>
      </c>
      <c r="B33" s="21">
        <v>481</v>
      </c>
      <c r="C33" s="22">
        <v>7</v>
      </c>
      <c r="D33" s="22">
        <v>177</v>
      </c>
      <c r="E33" s="22">
        <v>724</v>
      </c>
      <c r="F33" s="22">
        <v>38</v>
      </c>
      <c r="G33" s="22">
        <v>622</v>
      </c>
      <c r="H33" s="22">
        <v>3736</v>
      </c>
      <c r="I33" s="22">
        <v>809</v>
      </c>
      <c r="J33" s="22">
        <v>932</v>
      </c>
      <c r="K33" s="22">
        <v>192</v>
      </c>
      <c r="L33" s="22">
        <v>6970</v>
      </c>
      <c r="M33" s="22">
        <v>2801</v>
      </c>
      <c r="N33" s="22">
        <v>6724</v>
      </c>
      <c r="O33" s="22">
        <v>122</v>
      </c>
      <c r="P33" s="22">
        <v>5229</v>
      </c>
      <c r="Q33" s="22">
        <v>15</v>
      </c>
      <c r="R33" s="23">
        <v>0</v>
      </c>
      <c r="S33" s="24">
        <v>29579</v>
      </c>
      <c r="T33" s="25">
        <v>9352</v>
      </c>
    </row>
    <row r="34" spans="1:20" x14ac:dyDescent="0.25">
      <c r="A34" s="20" t="s">
        <v>16</v>
      </c>
      <c r="B34" s="21">
        <v>15516</v>
      </c>
      <c r="C34" s="22">
        <v>5</v>
      </c>
      <c r="D34" s="22">
        <v>120</v>
      </c>
      <c r="E34" s="22">
        <v>8522</v>
      </c>
      <c r="F34" s="22">
        <v>477</v>
      </c>
      <c r="G34" s="22">
        <v>4958</v>
      </c>
      <c r="H34" s="22">
        <v>11054</v>
      </c>
      <c r="I34" s="22">
        <v>1168</v>
      </c>
      <c r="J34" s="22">
        <v>3728</v>
      </c>
      <c r="K34" s="22">
        <v>486</v>
      </c>
      <c r="L34" s="22">
        <v>5300</v>
      </c>
      <c r="M34" s="22">
        <v>11486</v>
      </c>
      <c r="N34" s="22">
        <v>4840</v>
      </c>
      <c r="O34" s="22">
        <v>995</v>
      </c>
      <c r="P34" s="22">
        <v>3571</v>
      </c>
      <c r="Q34" s="22">
        <v>14</v>
      </c>
      <c r="R34" s="23">
        <v>0</v>
      </c>
      <c r="S34" s="24">
        <v>72240</v>
      </c>
      <c r="T34" s="25">
        <v>19442</v>
      </c>
    </row>
    <row r="35" spans="1:20" x14ac:dyDescent="0.25">
      <c r="A35" s="20" t="s">
        <v>17</v>
      </c>
      <c r="B35" s="21">
        <v>11762</v>
      </c>
      <c r="C35" s="22">
        <v>509</v>
      </c>
      <c r="D35" s="22">
        <v>556</v>
      </c>
      <c r="E35" s="22">
        <v>14547</v>
      </c>
      <c r="F35" s="22">
        <v>707</v>
      </c>
      <c r="G35" s="22">
        <v>6450</v>
      </c>
      <c r="H35" s="22">
        <v>19546</v>
      </c>
      <c r="I35" s="22">
        <v>3708</v>
      </c>
      <c r="J35" s="22">
        <v>7833</v>
      </c>
      <c r="K35" s="22">
        <v>1275</v>
      </c>
      <c r="L35" s="22">
        <v>13950</v>
      </c>
      <c r="M35" s="22">
        <v>18247</v>
      </c>
      <c r="N35" s="22">
        <v>8897</v>
      </c>
      <c r="O35" s="22">
        <v>1591</v>
      </c>
      <c r="P35" s="22">
        <v>4094</v>
      </c>
      <c r="Q35" s="22">
        <v>47</v>
      </c>
      <c r="R35" s="23">
        <v>0</v>
      </c>
      <c r="S35" s="24">
        <v>113719</v>
      </c>
      <c r="T35" s="25">
        <v>45335</v>
      </c>
    </row>
    <row r="36" spans="1:20" x14ac:dyDescent="0.25">
      <c r="A36" s="20" t="s">
        <v>18</v>
      </c>
      <c r="B36" s="21">
        <v>6245</v>
      </c>
      <c r="C36" s="22">
        <v>78</v>
      </c>
      <c r="D36" s="22">
        <v>150</v>
      </c>
      <c r="E36" s="22">
        <v>3129</v>
      </c>
      <c r="F36" s="22">
        <v>69</v>
      </c>
      <c r="G36" s="22">
        <v>3070</v>
      </c>
      <c r="H36" s="22">
        <v>7279</v>
      </c>
      <c r="I36" s="22">
        <v>788</v>
      </c>
      <c r="J36" s="22">
        <v>4585</v>
      </c>
      <c r="K36" s="22">
        <v>179</v>
      </c>
      <c r="L36" s="22">
        <v>4385</v>
      </c>
      <c r="M36" s="22">
        <v>18200</v>
      </c>
      <c r="N36" s="22">
        <v>10894</v>
      </c>
      <c r="O36" s="22">
        <v>1262</v>
      </c>
      <c r="P36" s="22">
        <v>1375</v>
      </c>
      <c r="Q36" s="22">
        <v>43</v>
      </c>
      <c r="R36" s="23">
        <v>0</v>
      </c>
      <c r="S36" s="24">
        <v>61731</v>
      </c>
      <c r="T36" s="25">
        <v>17781</v>
      </c>
    </row>
    <row r="37" spans="1:20" x14ac:dyDescent="0.25">
      <c r="A37" s="20" t="s">
        <v>19</v>
      </c>
      <c r="B37" s="21">
        <v>3730</v>
      </c>
      <c r="C37" s="22">
        <v>354</v>
      </c>
      <c r="D37" s="22">
        <v>58</v>
      </c>
      <c r="E37" s="22">
        <v>3594</v>
      </c>
      <c r="F37" s="22">
        <v>140</v>
      </c>
      <c r="G37" s="22">
        <v>683</v>
      </c>
      <c r="H37" s="22">
        <v>3137</v>
      </c>
      <c r="I37" s="22">
        <v>287</v>
      </c>
      <c r="J37" s="22">
        <v>1008</v>
      </c>
      <c r="K37" s="22">
        <v>152</v>
      </c>
      <c r="L37" s="22">
        <v>1482</v>
      </c>
      <c r="M37" s="22">
        <v>5354</v>
      </c>
      <c r="N37" s="22">
        <v>1136</v>
      </c>
      <c r="O37" s="22">
        <v>119</v>
      </c>
      <c r="P37" s="22">
        <v>435</v>
      </c>
      <c r="Q37" s="22">
        <v>1</v>
      </c>
      <c r="R37" s="23">
        <v>0</v>
      </c>
      <c r="S37" s="24">
        <v>21670</v>
      </c>
      <c r="T37" s="25">
        <v>6237</v>
      </c>
    </row>
    <row r="38" spans="1:20" x14ac:dyDescent="0.25">
      <c r="A38" s="20" t="s">
        <v>20</v>
      </c>
      <c r="B38" s="21">
        <v>4624</v>
      </c>
      <c r="C38" s="22">
        <v>5280</v>
      </c>
      <c r="D38" s="22">
        <v>284</v>
      </c>
      <c r="E38" s="22">
        <v>6760</v>
      </c>
      <c r="F38" s="22">
        <v>496</v>
      </c>
      <c r="G38" s="22">
        <v>2146</v>
      </c>
      <c r="H38" s="22">
        <v>13442</v>
      </c>
      <c r="I38" s="22">
        <v>1896</v>
      </c>
      <c r="J38" s="22">
        <v>5405</v>
      </c>
      <c r="K38" s="22">
        <v>248</v>
      </c>
      <c r="L38" s="22">
        <v>7474</v>
      </c>
      <c r="M38" s="22">
        <v>12206</v>
      </c>
      <c r="N38" s="22">
        <v>11039</v>
      </c>
      <c r="O38" s="22">
        <v>2038</v>
      </c>
      <c r="P38" s="22">
        <v>2209</v>
      </c>
      <c r="Q38" s="22">
        <v>52</v>
      </c>
      <c r="R38" s="23">
        <v>16</v>
      </c>
      <c r="S38" s="24">
        <v>75615</v>
      </c>
      <c r="T38" s="25">
        <v>16641</v>
      </c>
    </row>
    <row r="39" spans="1:20" x14ac:dyDescent="0.25">
      <c r="A39" s="20" t="s">
        <v>21</v>
      </c>
      <c r="B39" s="21">
        <v>16</v>
      </c>
      <c r="C39" s="22">
        <v>362</v>
      </c>
      <c r="D39" s="22">
        <v>12</v>
      </c>
      <c r="E39" s="22">
        <v>217</v>
      </c>
      <c r="F39" s="22">
        <v>3</v>
      </c>
      <c r="G39" s="22">
        <v>209</v>
      </c>
      <c r="H39" s="22">
        <v>908</v>
      </c>
      <c r="I39" s="22">
        <v>61</v>
      </c>
      <c r="J39" s="22">
        <v>399</v>
      </c>
      <c r="K39" s="22">
        <v>8</v>
      </c>
      <c r="L39" s="22">
        <v>244</v>
      </c>
      <c r="M39" s="22">
        <v>2363</v>
      </c>
      <c r="N39" s="22">
        <v>433</v>
      </c>
      <c r="O39" s="22">
        <v>105</v>
      </c>
      <c r="P39" s="22">
        <v>273</v>
      </c>
      <c r="Q39" s="22">
        <v>0</v>
      </c>
      <c r="R39" s="23">
        <v>0</v>
      </c>
      <c r="S39" s="24">
        <v>5613</v>
      </c>
      <c r="T39" s="25">
        <v>854</v>
      </c>
    </row>
    <row r="40" spans="1:20" x14ac:dyDescent="0.25">
      <c r="A40" s="20" t="s">
        <v>22</v>
      </c>
      <c r="B40" s="21">
        <v>407</v>
      </c>
      <c r="C40" s="22">
        <v>156</v>
      </c>
      <c r="D40" s="22">
        <v>66</v>
      </c>
      <c r="E40" s="22">
        <v>1131</v>
      </c>
      <c r="F40" s="22">
        <v>4</v>
      </c>
      <c r="G40" s="22">
        <v>299</v>
      </c>
      <c r="H40" s="22">
        <v>3483</v>
      </c>
      <c r="I40" s="22">
        <v>686</v>
      </c>
      <c r="J40" s="22">
        <v>818</v>
      </c>
      <c r="K40" s="22">
        <v>92</v>
      </c>
      <c r="L40" s="22">
        <v>3762</v>
      </c>
      <c r="M40" s="22">
        <v>1113</v>
      </c>
      <c r="N40" s="22">
        <v>1374</v>
      </c>
      <c r="O40" s="22">
        <v>2450</v>
      </c>
      <c r="P40" s="22">
        <v>629</v>
      </c>
      <c r="Q40" s="22">
        <v>1</v>
      </c>
      <c r="R40" s="23">
        <v>8</v>
      </c>
      <c r="S40" s="24">
        <v>16479</v>
      </c>
      <c r="T40" s="25">
        <v>5463</v>
      </c>
    </row>
    <row r="41" spans="1:20" ht="15.75" thickBot="1" x14ac:dyDescent="0.3">
      <c r="A41" s="26" t="s">
        <v>23</v>
      </c>
      <c r="B41" s="27">
        <v>12668</v>
      </c>
      <c r="C41" s="28">
        <v>1437</v>
      </c>
      <c r="D41" s="28">
        <v>4962</v>
      </c>
      <c r="E41" s="28">
        <v>51510</v>
      </c>
      <c r="F41" s="28">
        <v>1350</v>
      </c>
      <c r="G41" s="28">
        <v>22032</v>
      </c>
      <c r="H41" s="28">
        <v>171787</v>
      </c>
      <c r="I41" s="28">
        <v>23840</v>
      </c>
      <c r="J41" s="28">
        <v>47320</v>
      </c>
      <c r="K41" s="28">
        <v>11040</v>
      </c>
      <c r="L41" s="28">
        <v>95137</v>
      </c>
      <c r="M41" s="28">
        <v>38453</v>
      </c>
      <c r="N41" s="28">
        <v>39169</v>
      </c>
      <c r="O41" s="28">
        <v>30276</v>
      </c>
      <c r="P41" s="28">
        <v>23026</v>
      </c>
      <c r="Q41" s="28">
        <v>511</v>
      </c>
      <c r="R41" s="29">
        <v>10</v>
      </c>
      <c r="S41" s="30">
        <v>574528</v>
      </c>
      <c r="T41" s="31">
        <v>70843</v>
      </c>
    </row>
    <row r="42" spans="1:20" ht="15.75" thickBot="1" x14ac:dyDescent="0.3">
      <c r="A42" s="32" t="s">
        <v>24</v>
      </c>
      <c r="B42" s="33">
        <v>60033</v>
      </c>
      <c r="C42" s="33">
        <v>8987</v>
      </c>
      <c r="D42" s="33">
        <v>10315</v>
      </c>
      <c r="E42" s="33">
        <v>99994</v>
      </c>
      <c r="F42" s="33">
        <v>5134</v>
      </c>
      <c r="G42" s="33">
        <v>52467</v>
      </c>
      <c r="H42" s="33">
        <v>265643</v>
      </c>
      <c r="I42" s="33">
        <v>39585</v>
      </c>
      <c r="J42" s="33">
        <v>87381</v>
      </c>
      <c r="K42" s="33">
        <v>14870</v>
      </c>
      <c r="L42" s="33">
        <v>160880</v>
      </c>
      <c r="M42" s="33">
        <v>136473</v>
      </c>
      <c r="N42" s="33">
        <v>98399</v>
      </c>
      <c r="O42" s="33">
        <v>46223</v>
      </c>
      <c r="P42" s="33">
        <v>45042</v>
      </c>
      <c r="Q42" s="33">
        <v>1182</v>
      </c>
      <c r="R42" s="33">
        <v>92</v>
      </c>
      <c r="S42" s="34">
        <v>1132700</v>
      </c>
      <c r="T42" s="33">
        <v>257616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57</v>
      </c>
      <c r="C48" s="16">
        <v>28</v>
      </c>
      <c r="D48" s="16">
        <v>0</v>
      </c>
      <c r="E48" s="16">
        <v>28</v>
      </c>
      <c r="F48" s="16">
        <v>0</v>
      </c>
      <c r="G48" s="16">
        <v>14</v>
      </c>
      <c r="H48" s="16">
        <v>52</v>
      </c>
      <c r="I48" s="16">
        <v>2899</v>
      </c>
      <c r="J48" s="16">
        <v>28</v>
      </c>
      <c r="K48" s="16">
        <v>0</v>
      </c>
      <c r="L48" s="16">
        <v>72</v>
      </c>
      <c r="M48" s="16">
        <v>0</v>
      </c>
      <c r="N48" s="16">
        <v>54</v>
      </c>
      <c r="O48" s="16">
        <v>0</v>
      </c>
      <c r="P48" s="16">
        <v>2</v>
      </c>
      <c r="Q48" s="16">
        <v>0</v>
      </c>
      <c r="R48" s="17">
        <v>0</v>
      </c>
      <c r="S48" s="18">
        <v>3234</v>
      </c>
      <c r="T48" s="19">
        <v>152</v>
      </c>
    </row>
    <row r="49" spans="1:20" x14ac:dyDescent="0.25">
      <c r="A49" s="20" t="s">
        <v>10</v>
      </c>
      <c r="B49" s="21">
        <v>25</v>
      </c>
      <c r="C49" s="22">
        <v>0</v>
      </c>
      <c r="D49" s="22">
        <v>0</v>
      </c>
      <c r="E49" s="22">
        <v>70</v>
      </c>
      <c r="F49" s="22">
        <v>0</v>
      </c>
      <c r="G49" s="22">
        <v>10</v>
      </c>
      <c r="H49" s="22">
        <v>388</v>
      </c>
      <c r="I49" s="22">
        <v>17</v>
      </c>
      <c r="J49" s="22">
        <v>509</v>
      </c>
      <c r="K49" s="22">
        <v>6</v>
      </c>
      <c r="L49" s="22">
        <v>414</v>
      </c>
      <c r="M49" s="22">
        <v>0</v>
      </c>
      <c r="N49" s="22">
        <v>138</v>
      </c>
      <c r="O49" s="22">
        <v>0</v>
      </c>
      <c r="P49" s="22">
        <v>40</v>
      </c>
      <c r="Q49" s="22">
        <v>20</v>
      </c>
      <c r="R49" s="23">
        <v>0</v>
      </c>
      <c r="S49" s="24">
        <v>1637</v>
      </c>
      <c r="T49" s="25">
        <v>181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121</v>
      </c>
      <c r="E50" s="22">
        <v>477</v>
      </c>
      <c r="F50" s="22">
        <v>0</v>
      </c>
      <c r="G50" s="22">
        <v>339</v>
      </c>
      <c r="H50" s="22">
        <v>713</v>
      </c>
      <c r="I50" s="22">
        <v>156</v>
      </c>
      <c r="J50" s="22">
        <v>284</v>
      </c>
      <c r="K50" s="22">
        <v>6</v>
      </c>
      <c r="L50" s="22">
        <v>632</v>
      </c>
      <c r="M50" s="22">
        <v>0</v>
      </c>
      <c r="N50" s="22">
        <v>136</v>
      </c>
      <c r="O50" s="22">
        <v>1</v>
      </c>
      <c r="P50" s="22">
        <v>34</v>
      </c>
      <c r="Q50" s="22">
        <v>10</v>
      </c>
      <c r="R50" s="23">
        <v>0</v>
      </c>
      <c r="S50" s="24">
        <v>2915</v>
      </c>
      <c r="T50" s="25">
        <v>222</v>
      </c>
    </row>
    <row r="51" spans="1:20" x14ac:dyDescent="0.25">
      <c r="A51" s="20" t="s">
        <v>12</v>
      </c>
      <c r="B51" s="21">
        <v>88</v>
      </c>
      <c r="C51" s="22">
        <v>0</v>
      </c>
      <c r="D51" s="22">
        <v>25</v>
      </c>
      <c r="E51" s="22">
        <v>530</v>
      </c>
      <c r="F51" s="22">
        <v>5</v>
      </c>
      <c r="G51" s="22">
        <v>345</v>
      </c>
      <c r="H51" s="22">
        <v>279</v>
      </c>
      <c r="I51" s="22">
        <v>103</v>
      </c>
      <c r="J51" s="22">
        <v>196</v>
      </c>
      <c r="K51" s="22">
        <v>19</v>
      </c>
      <c r="L51" s="22">
        <v>420</v>
      </c>
      <c r="M51" s="22">
        <v>110</v>
      </c>
      <c r="N51" s="22">
        <v>236</v>
      </c>
      <c r="O51" s="22">
        <v>48</v>
      </c>
      <c r="P51" s="22">
        <v>32</v>
      </c>
      <c r="Q51" s="22">
        <v>0</v>
      </c>
      <c r="R51" s="23">
        <v>0</v>
      </c>
      <c r="S51" s="24">
        <v>2436</v>
      </c>
      <c r="T51" s="25">
        <v>144</v>
      </c>
    </row>
    <row r="52" spans="1:20" x14ac:dyDescent="0.25">
      <c r="A52" s="20" t="s">
        <v>13</v>
      </c>
      <c r="B52" s="21">
        <v>244</v>
      </c>
      <c r="C52" s="22">
        <v>3</v>
      </c>
      <c r="D52" s="22">
        <v>62</v>
      </c>
      <c r="E52" s="22">
        <v>693</v>
      </c>
      <c r="F52" s="22">
        <v>10</v>
      </c>
      <c r="G52" s="22">
        <v>281</v>
      </c>
      <c r="H52" s="22">
        <v>882</v>
      </c>
      <c r="I52" s="22">
        <v>136</v>
      </c>
      <c r="J52" s="22">
        <v>316</v>
      </c>
      <c r="K52" s="22">
        <v>0</v>
      </c>
      <c r="L52" s="22">
        <v>2327</v>
      </c>
      <c r="M52" s="22">
        <v>0</v>
      </c>
      <c r="N52" s="22">
        <v>536</v>
      </c>
      <c r="O52" s="22">
        <v>14</v>
      </c>
      <c r="P52" s="22">
        <v>136</v>
      </c>
      <c r="Q52" s="22">
        <v>2</v>
      </c>
      <c r="R52" s="23">
        <v>0</v>
      </c>
      <c r="S52" s="24">
        <v>5642</v>
      </c>
      <c r="T52" s="25">
        <v>2738</v>
      </c>
    </row>
    <row r="53" spans="1:20" x14ac:dyDescent="0.25">
      <c r="A53" s="20" t="s">
        <v>14</v>
      </c>
      <c r="B53" s="21">
        <v>6418</v>
      </c>
      <c r="C53" s="22">
        <v>155</v>
      </c>
      <c r="D53" s="22">
        <v>547</v>
      </c>
      <c r="E53" s="22">
        <v>8635</v>
      </c>
      <c r="F53" s="22">
        <v>1367</v>
      </c>
      <c r="G53" s="22">
        <v>4057</v>
      </c>
      <c r="H53" s="22">
        <v>12858</v>
      </c>
      <c r="I53" s="22">
        <v>3343</v>
      </c>
      <c r="J53" s="22">
        <v>10065</v>
      </c>
      <c r="K53" s="22">
        <v>320</v>
      </c>
      <c r="L53" s="22">
        <v>11096</v>
      </c>
      <c r="M53" s="22">
        <v>6805</v>
      </c>
      <c r="N53" s="22">
        <v>14348</v>
      </c>
      <c r="O53" s="22">
        <v>1875</v>
      </c>
      <c r="P53" s="22">
        <v>5266</v>
      </c>
      <c r="Q53" s="22">
        <v>984</v>
      </c>
      <c r="R53" s="23">
        <v>8</v>
      </c>
      <c r="S53" s="24">
        <v>88147</v>
      </c>
      <c r="T53" s="25">
        <v>27894</v>
      </c>
    </row>
    <row r="54" spans="1:20" x14ac:dyDescent="0.25">
      <c r="A54" s="20" t="s">
        <v>15</v>
      </c>
      <c r="B54" s="21">
        <v>2558</v>
      </c>
      <c r="C54" s="22">
        <v>0</v>
      </c>
      <c r="D54" s="22">
        <v>113</v>
      </c>
      <c r="E54" s="22">
        <v>1955</v>
      </c>
      <c r="F54" s="22">
        <v>48</v>
      </c>
      <c r="G54" s="22">
        <v>322</v>
      </c>
      <c r="H54" s="22">
        <v>2551</v>
      </c>
      <c r="I54" s="22">
        <v>160</v>
      </c>
      <c r="J54" s="22">
        <v>398</v>
      </c>
      <c r="K54" s="22">
        <v>8</v>
      </c>
      <c r="L54" s="22">
        <v>918</v>
      </c>
      <c r="M54" s="22">
        <v>1120</v>
      </c>
      <c r="N54" s="22">
        <v>1197</v>
      </c>
      <c r="O54" s="22">
        <v>154</v>
      </c>
      <c r="P54" s="22">
        <v>212</v>
      </c>
      <c r="Q54" s="22">
        <v>0</v>
      </c>
      <c r="R54" s="23">
        <v>0</v>
      </c>
      <c r="S54" s="24">
        <v>11714</v>
      </c>
      <c r="T54" s="25">
        <v>8446</v>
      </c>
    </row>
    <row r="55" spans="1:20" x14ac:dyDescent="0.25">
      <c r="A55" s="20" t="s">
        <v>16</v>
      </c>
      <c r="B55" s="21">
        <v>1111</v>
      </c>
      <c r="C55" s="22">
        <v>0</v>
      </c>
      <c r="D55" s="22">
        <v>16</v>
      </c>
      <c r="E55" s="22">
        <v>1134</v>
      </c>
      <c r="F55" s="22">
        <v>5</v>
      </c>
      <c r="G55" s="22">
        <v>359</v>
      </c>
      <c r="H55" s="22">
        <v>1160</v>
      </c>
      <c r="I55" s="22">
        <v>169</v>
      </c>
      <c r="J55" s="22">
        <v>637</v>
      </c>
      <c r="K55" s="22">
        <v>13</v>
      </c>
      <c r="L55" s="22">
        <v>466</v>
      </c>
      <c r="M55" s="22">
        <v>0</v>
      </c>
      <c r="N55" s="22">
        <v>348</v>
      </c>
      <c r="O55" s="22">
        <v>26</v>
      </c>
      <c r="P55" s="22">
        <v>197</v>
      </c>
      <c r="Q55" s="22">
        <v>5</v>
      </c>
      <c r="R55" s="23">
        <v>0</v>
      </c>
      <c r="S55" s="24">
        <v>5646</v>
      </c>
      <c r="T55" s="25">
        <v>4207</v>
      </c>
    </row>
    <row r="56" spans="1:20" x14ac:dyDescent="0.25">
      <c r="A56" s="20" t="s">
        <v>17</v>
      </c>
      <c r="B56" s="21">
        <v>2605</v>
      </c>
      <c r="C56" s="22">
        <v>471</v>
      </c>
      <c r="D56" s="22">
        <v>177</v>
      </c>
      <c r="E56" s="22">
        <v>3445</v>
      </c>
      <c r="F56" s="22">
        <v>14</v>
      </c>
      <c r="G56" s="22">
        <v>1439</v>
      </c>
      <c r="H56" s="22">
        <v>1589</v>
      </c>
      <c r="I56" s="22">
        <v>1027</v>
      </c>
      <c r="J56" s="22">
        <v>1088</v>
      </c>
      <c r="K56" s="22">
        <v>141</v>
      </c>
      <c r="L56" s="22">
        <v>2455</v>
      </c>
      <c r="M56" s="22">
        <v>3356</v>
      </c>
      <c r="N56" s="22">
        <v>2135</v>
      </c>
      <c r="O56" s="22">
        <v>172</v>
      </c>
      <c r="P56" s="22">
        <v>1190</v>
      </c>
      <c r="Q56" s="22">
        <v>15</v>
      </c>
      <c r="R56" s="23">
        <v>0</v>
      </c>
      <c r="S56" s="24">
        <v>21319</v>
      </c>
      <c r="T56" s="25">
        <v>21822</v>
      </c>
    </row>
    <row r="57" spans="1:20" x14ac:dyDescent="0.25">
      <c r="A57" s="20" t="s">
        <v>18</v>
      </c>
      <c r="B57" s="21">
        <v>2897</v>
      </c>
      <c r="C57" s="22">
        <v>25</v>
      </c>
      <c r="D57" s="22">
        <v>137</v>
      </c>
      <c r="E57" s="22">
        <v>10175</v>
      </c>
      <c r="F57" s="22">
        <v>87</v>
      </c>
      <c r="G57" s="22">
        <v>1020</v>
      </c>
      <c r="H57" s="22">
        <v>2069</v>
      </c>
      <c r="I57" s="22">
        <v>317</v>
      </c>
      <c r="J57" s="22">
        <v>784</v>
      </c>
      <c r="K57" s="22">
        <v>14</v>
      </c>
      <c r="L57" s="22">
        <v>1310</v>
      </c>
      <c r="M57" s="22">
        <v>972</v>
      </c>
      <c r="N57" s="22">
        <v>1089</v>
      </c>
      <c r="O57" s="22">
        <v>103</v>
      </c>
      <c r="P57" s="22">
        <v>313</v>
      </c>
      <c r="Q57" s="22">
        <v>68</v>
      </c>
      <c r="R57" s="23">
        <v>10</v>
      </c>
      <c r="S57" s="24">
        <v>21390</v>
      </c>
      <c r="T57" s="25">
        <v>18896</v>
      </c>
    </row>
    <row r="58" spans="1:20" x14ac:dyDescent="0.25">
      <c r="A58" s="20" t="s">
        <v>19</v>
      </c>
      <c r="B58" s="21">
        <v>576</v>
      </c>
      <c r="C58" s="22">
        <v>40</v>
      </c>
      <c r="D58" s="22">
        <v>7</v>
      </c>
      <c r="E58" s="22">
        <v>1958</v>
      </c>
      <c r="F58" s="22">
        <v>31</v>
      </c>
      <c r="G58" s="22">
        <v>204</v>
      </c>
      <c r="H58" s="22">
        <v>432</v>
      </c>
      <c r="I58" s="22">
        <v>109</v>
      </c>
      <c r="J58" s="22">
        <v>252</v>
      </c>
      <c r="K58" s="22">
        <v>1</v>
      </c>
      <c r="L58" s="22">
        <v>415</v>
      </c>
      <c r="M58" s="22">
        <v>0</v>
      </c>
      <c r="N58" s="22">
        <v>112</v>
      </c>
      <c r="O58" s="22">
        <v>10</v>
      </c>
      <c r="P58" s="22">
        <v>89</v>
      </c>
      <c r="Q58" s="22">
        <v>11</v>
      </c>
      <c r="R58" s="23">
        <v>0</v>
      </c>
      <c r="S58" s="24">
        <v>4247</v>
      </c>
      <c r="T58" s="25">
        <v>6023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7</v>
      </c>
      <c r="F60" s="22">
        <v>0</v>
      </c>
      <c r="G60" s="22">
        <v>8</v>
      </c>
      <c r="H60" s="22">
        <v>15</v>
      </c>
      <c r="I60" s="22">
        <v>23</v>
      </c>
      <c r="J60" s="22">
        <v>6</v>
      </c>
      <c r="K60" s="22">
        <v>0</v>
      </c>
      <c r="L60" s="22">
        <v>76</v>
      </c>
      <c r="M60" s="22">
        <v>0</v>
      </c>
      <c r="N60" s="22">
        <v>5</v>
      </c>
      <c r="O60" s="22">
        <v>0</v>
      </c>
      <c r="P60" s="22">
        <v>6</v>
      </c>
      <c r="Q60" s="22">
        <v>0</v>
      </c>
      <c r="R60" s="23">
        <v>0</v>
      </c>
      <c r="S60" s="24">
        <v>146</v>
      </c>
      <c r="T60" s="25">
        <v>50</v>
      </c>
    </row>
    <row r="61" spans="1:20" x14ac:dyDescent="0.25">
      <c r="A61" s="20" t="s">
        <v>22</v>
      </c>
      <c r="B61" s="21">
        <v>164</v>
      </c>
      <c r="C61" s="22">
        <v>0</v>
      </c>
      <c r="D61" s="22">
        <v>0</v>
      </c>
      <c r="E61" s="22">
        <v>35</v>
      </c>
      <c r="F61" s="22">
        <v>0</v>
      </c>
      <c r="G61" s="22">
        <v>125</v>
      </c>
      <c r="H61" s="22">
        <v>107</v>
      </c>
      <c r="I61" s="22">
        <v>166</v>
      </c>
      <c r="J61" s="22">
        <v>6</v>
      </c>
      <c r="K61" s="22">
        <v>0</v>
      </c>
      <c r="L61" s="22">
        <v>52</v>
      </c>
      <c r="M61" s="22">
        <v>0</v>
      </c>
      <c r="N61" s="22">
        <v>15</v>
      </c>
      <c r="O61" s="22">
        <v>11</v>
      </c>
      <c r="P61" s="22">
        <v>6</v>
      </c>
      <c r="Q61" s="22">
        <v>0</v>
      </c>
      <c r="R61" s="23">
        <v>0</v>
      </c>
      <c r="S61" s="24">
        <v>687</v>
      </c>
      <c r="T61" s="25">
        <v>4777</v>
      </c>
    </row>
    <row r="62" spans="1:20" ht="15.75" thickBot="1" x14ac:dyDescent="0.3">
      <c r="A62" s="26" t="s">
        <v>23</v>
      </c>
      <c r="B62" s="27">
        <v>7298</v>
      </c>
      <c r="C62" s="28">
        <v>32</v>
      </c>
      <c r="D62" s="28">
        <v>105</v>
      </c>
      <c r="E62" s="28">
        <v>32639</v>
      </c>
      <c r="F62" s="28">
        <v>253</v>
      </c>
      <c r="G62" s="28">
        <v>6070</v>
      </c>
      <c r="H62" s="28">
        <v>25740</v>
      </c>
      <c r="I62" s="28">
        <v>7487</v>
      </c>
      <c r="J62" s="28">
        <v>8547</v>
      </c>
      <c r="K62" s="28">
        <v>665</v>
      </c>
      <c r="L62" s="28">
        <v>21101</v>
      </c>
      <c r="M62" s="28">
        <v>1811</v>
      </c>
      <c r="N62" s="28">
        <v>8404</v>
      </c>
      <c r="O62" s="28">
        <v>3506</v>
      </c>
      <c r="P62" s="28">
        <v>11574</v>
      </c>
      <c r="Q62" s="28">
        <v>1097</v>
      </c>
      <c r="R62" s="29">
        <v>10</v>
      </c>
      <c r="S62" s="30">
        <v>136339</v>
      </c>
      <c r="T62" s="31">
        <v>34077</v>
      </c>
    </row>
    <row r="63" spans="1:20" ht="15.75" thickBot="1" x14ac:dyDescent="0.3">
      <c r="A63" s="32" t="s">
        <v>24</v>
      </c>
      <c r="B63" s="33">
        <v>24041</v>
      </c>
      <c r="C63" s="33">
        <v>760</v>
      </c>
      <c r="D63" s="33">
        <v>1310</v>
      </c>
      <c r="E63" s="33">
        <v>61781</v>
      </c>
      <c r="F63" s="33">
        <v>1820</v>
      </c>
      <c r="G63" s="33">
        <v>14593</v>
      </c>
      <c r="H63" s="33">
        <v>48835</v>
      </c>
      <c r="I63" s="33">
        <v>16112</v>
      </c>
      <c r="J63" s="33">
        <v>23116</v>
      </c>
      <c r="K63" s="33">
        <v>1193</v>
      </c>
      <c r="L63" s="33">
        <v>41754</v>
      </c>
      <c r="M63" s="33">
        <v>14174</v>
      </c>
      <c r="N63" s="33">
        <v>28753</v>
      </c>
      <c r="O63" s="33">
        <v>5920</v>
      </c>
      <c r="P63" s="33">
        <v>19097</v>
      </c>
      <c r="Q63" s="33">
        <v>2212</v>
      </c>
      <c r="R63" s="33">
        <v>28</v>
      </c>
      <c r="S63" s="34">
        <v>305499</v>
      </c>
      <c r="T63" s="33">
        <v>129629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6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25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431</v>
      </c>
    </row>
    <row r="74" spans="1:20" x14ac:dyDescent="0.25">
      <c r="A74" s="20" t="s">
        <v>14</v>
      </c>
      <c r="B74" s="21">
        <v>131</v>
      </c>
      <c r="C74" s="22">
        <v>0</v>
      </c>
      <c r="D74" s="22">
        <v>22</v>
      </c>
      <c r="E74" s="22">
        <v>161</v>
      </c>
      <c r="F74" s="22">
        <v>102</v>
      </c>
      <c r="G74" s="22">
        <v>254</v>
      </c>
      <c r="H74" s="22">
        <v>672</v>
      </c>
      <c r="I74" s="22">
        <v>0</v>
      </c>
      <c r="J74" s="22">
        <v>141</v>
      </c>
      <c r="K74" s="22">
        <v>83</v>
      </c>
      <c r="L74" s="22">
        <v>0</v>
      </c>
      <c r="M74" s="22">
        <v>0</v>
      </c>
      <c r="N74" s="22">
        <v>0</v>
      </c>
      <c r="O74" s="22">
        <v>192</v>
      </c>
      <c r="P74" s="22">
        <v>94</v>
      </c>
      <c r="Q74" s="22">
        <v>0</v>
      </c>
      <c r="R74" s="23">
        <v>0</v>
      </c>
      <c r="S74" s="24">
        <v>1852</v>
      </c>
      <c r="T74" s="25">
        <v>1841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1921</v>
      </c>
    </row>
    <row r="76" spans="1:20" x14ac:dyDescent="0.25">
      <c r="A76" s="20" t="s">
        <v>16</v>
      </c>
      <c r="B76" s="21">
        <v>899</v>
      </c>
      <c r="C76" s="22">
        <v>0</v>
      </c>
      <c r="D76" s="22">
        <v>9</v>
      </c>
      <c r="E76" s="22">
        <v>200</v>
      </c>
      <c r="F76" s="22">
        <v>70</v>
      </c>
      <c r="G76" s="22">
        <v>32</v>
      </c>
      <c r="H76" s="22">
        <v>459</v>
      </c>
      <c r="I76" s="22">
        <v>0</v>
      </c>
      <c r="J76" s="22">
        <v>87</v>
      </c>
      <c r="K76" s="22">
        <v>53</v>
      </c>
      <c r="L76" s="22">
        <v>0</v>
      </c>
      <c r="M76" s="22">
        <v>0</v>
      </c>
      <c r="N76" s="22">
        <v>0</v>
      </c>
      <c r="O76" s="22">
        <v>167</v>
      </c>
      <c r="P76" s="22">
        <v>22</v>
      </c>
      <c r="Q76" s="22">
        <v>0</v>
      </c>
      <c r="R76" s="23">
        <v>0</v>
      </c>
      <c r="S76" s="24">
        <v>1998</v>
      </c>
      <c r="T76" s="25">
        <v>4259</v>
      </c>
    </row>
    <row r="77" spans="1:20" x14ac:dyDescent="0.25">
      <c r="A77" s="20" t="s">
        <v>17</v>
      </c>
      <c r="B77" s="21">
        <v>495</v>
      </c>
      <c r="C77" s="22">
        <v>0</v>
      </c>
      <c r="D77" s="22">
        <v>215</v>
      </c>
      <c r="E77" s="22">
        <v>1242</v>
      </c>
      <c r="F77" s="22">
        <v>795</v>
      </c>
      <c r="G77" s="22">
        <v>1825</v>
      </c>
      <c r="H77" s="22">
        <v>2477</v>
      </c>
      <c r="I77" s="22">
        <v>0</v>
      </c>
      <c r="J77" s="22">
        <v>811</v>
      </c>
      <c r="K77" s="22">
        <v>633</v>
      </c>
      <c r="L77" s="22">
        <v>0</v>
      </c>
      <c r="M77" s="22">
        <v>0</v>
      </c>
      <c r="N77" s="22">
        <v>0</v>
      </c>
      <c r="O77" s="22">
        <v>1149</v>
      </c>
      <c r="P77" s="22">
        <v>444</v>
      </c>
      <c r="Q77" s="22">
        <v>0</v>
      </c>
      <c r="R77" s="23">
        <v>0</v>
      </c>
      <c r="S77" s="24">
        <v>10086</v>
      </c>
      <c r="T77" s="25">
        <v>4918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342</v>
      </c>
    </row>
    <row r="79" spans="1:20" x14ac:dyDescent="0.25">
      <c r="A79" s="20" t="s">
        <v>19</v>
      </c>
      <c r="B79" s="21">
        <v>629</v>
      </c>
      <c r="C79" s="22">
        <v>0</v>
      </c>
      <c r="D79" s="22">
        <v>17</v>
      </c>
      <c r="E79" s="22">
        <v>618</v>
      </c>
      <c r="F79" s="22">
        <v>416</v>
      </c>
      <c r="G79" s="22">
        <v>680</v>
      </c>
      <c r="H79" s="22">
        <v>1042</v>
      </c>
      <c r="I79" s="22">
        <v>0</v>
      </c>
      <c r="J79" s="22">
        <v>439</v>
      </c>
      <c r="K79" s="22">
        <v>1575</v>
      </c>
      <c r="L79" s="22">
        <v>0</v>
      </c>
      <c r="M79" s="22">
        <v>0</v>
      </c>
      <c r="N79" s="22">
        <v>0</v>
      </c>
      <c r="O79" s="22">
        <v>436</v>
      </c>
      <c r="P79" s="22">
        <v>223</v>
      </c>
      <c r="Q79" s="22">
        <v>0</v>
      </c>
      <c r="R79" s="23">
        <v>0</v>
      </c>
      <c r="S79" s="24">
        <v>6075</v>
      </c>
      <c r="T79" s="25">
        <v>1896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16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3214</v>
      </c>
      <c r="C83" s="28">
        <v>0</v>
      </c>
      <c r="D83" s="28">
        <v>2569</v>
      </c>
      <c r="E83" s="28">
        <v>19600</v>
      </c>
      <c r="F83" s="28">
        <v>18359</v>
      </c>
      <c r="G83" s="28">
        <v>15251</v>
      </c>
      <c r="H83" s="28">
        <v>31362</v>
      </c>
      <c r="I83" s="28">
        <v>0</v>
      </c>
      <c r="J83" s="28">
        <v>8282</v>
      </c>
      <c r="K83" s="28">
        <v>20144</v>
      </c>
      <c r="L83" s="28">
        <v>0</v>
      </c>
      <c r="M83" s="28">
        <v>0</v>
      </c>
      <c r="N83" s="28">
        <v>0</v>
      </c>
      <c r="O83" s="28">
        <v>17245</v>
      </c>
      <c r="P83" s="28">
        <v>13163</v>
      </c>
      <c r="Q83" s="28">
        <v>0</v>
      </c>
      <c r="R83" s="29">
        <v>0</v>
      </c>
      <c r="S83" s="30">
        <v>149189</v>
      </c>
      <c r="T83" s="31">
        <v>5567</v>
      </c>
    </row>
    <row r="84" spans="1:20" ht="15.75" thickBot="1" x14ac:dyDescent="0.3">
      <c r="A84" s="32" t="s">
        <v>24</v>
      </c>
      <c r="B84" s="33">
        <v>5368</v>
      </c>
      <c r="C84" s="33">
        <v>0</v>
      </c>
      <c r="D84" s="33">
        <v>2832</v>
      </c>
      <c r="E84" s="33">
        <v>21821</v>
      </c>
      <c r="F84" s="33">
        <v>19742</v>
      </c>
      <c r="G84" s="33">
        <v>18042</v>
      </c>
      <c r="H84" s="33">
        <v>36012</v>
      </c>
      <c r="I84" s="33">
        <v>0</v>
      </c>
      <c r="J84" s="33">
        <v>9760</v>
      </c>
      <c r="K84" s="33">
        <v>22488</v>
      </c>
      <c r="L84" s="33">
        <v>0</v>
      </c>
      <c r="M84" s="33">
        <v>0</v>
      </c>
      <c r="N84" s="33">
        <v>0</v>
      </c>
      <c r="O84" s="33">
        <v>19189</v>
      </c>
      <c r="P84" s="33">
        <v>13946</v>
      </c>
      <c r="Q84" s="33">
        <v>0</v>
      </c>
      <c r="R84" s="33">
        <v>0</v>
      </c>
      <c r="S84" s="34">
        <v>169200</v>
      </c>
      <c r="T84" s="33">
        <v>21222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1606</v>
      </c>
      <c r="C90" s="16">
        <f t="shared" ref="C90:R104" si="0">+C6+C27+C48+C69</f>
        <v>294</v>
      </c>
      <c r="D90" s="16">
        <f t="shared" si="0"/>
        <v>1122</v>
      </c>
      <c r="E90" s="16">
        <f t="shared" si="0"/>
        <v>3821</v>
      </c>
      <c r="F90" s="16">
        <f t="shared" si="0"/>
        <v>322</v>
      </c>
      <c r="G90" s="16">
        <f t="shared" si="0"/>
        <v>4066</v>
      </c>
      <c r="H90" s="16">
        <f t="shared" si="0"/>
        <v>8800</v>
      </c>
      <c r="I90" s="16">
        <f t="shared" si="0"/>
        <v>5959</v>
      </c>
      <c r="J90" s="16">
        <f t="shared" si="0"/>
        <v>2965</v>
      </c>
      <c r="K90" s="16">
        <f t="shared" si="0"/>
        <v>988</v>
      </c>
      <c r="L90" s="16">
        <f t="shared" si="0"/>
        <v>4844</v>
      </c>
      <c r="M90" s="16">
        <f t="shared" si="0"/>
        <v>15186</v>
      </c>
      <c r="N90" s="16">
        <f t="shared" si="0"/>
        <v>4733</v>
      </c>
      <c r="O90" s="16">
        <f t="shared" si="0"/>
        <v>1133</v>
      </c>
      <c r="P90" s="16">
        <f t="shared" si="0"/>
        <v>3543</v>
      </c>
      <c r="Q90" s="16">
        <f t="shared" si="0"/>
        <v>910</v>
      </c>
      <c r="R90" s="17">
        <f t="shared" si="0"/>
        <v>1</v>
      </c>
      <c r="S90" s="18">
        <f>+SUM(B90:R90)</f>
        <v>60293</v>
      </c>
      <c r="T90" s="19">
        <f>+T6+T27+T48+T69</f>
        <v>13248</v>
      </c>
    </row>
    <row r="91" spans="1:20" x14ac:dyDescent="0.25">
      <c r="A91" s="20" t="s">
        <v>10</v>
      </c>
      <c r="B91" s="21">
        <f t="shared" ref="B91:Q104" si="1">+B7+B28+B49+B70</f>
        <v>210</v>
      </c>
      <c r="C91" s="22">
        <f t="shared" si="1"/>
        <v>328</v>
      </c>
      <c r="D91" s="22">
        <f t="shared" si="1"/>
        <v>4105</v>
      </c>
      <c r="E91" s="22">
        <f t="shared" si="1"/>
        <v>4582</v>
      </c>
      <c r="F91" s="22">
        <f t="shared" si="1"/>
        <v>573</v>
      </c>
      <c r="G91" s="22">
        <f t="shared" si="1"/>
        <v>6818</v>
      </c>
      <c r="H91" s="22">
        <f t="shared" si="1"/>
        <v>11338</v>
      </c>
      <c r="I91" s="22">
        <f t="shared" si="1"/>
        <v>4573</v>
      </c>
      <c r="J91" s="22">
        <f t="shared" si="1"/>
        <v>5233</v>
      </c>
      <c r="K91" s="22">
        <f t="shared" si="1"/>
        <v>1763</v>
      </c>
      <c r="L91" s="22">
        <f t="shared" si="1"/>
        <v>8492</v>
      </c>
      <c r="M91" s="22">
        <f t="shared" si="1"/>
        <v>17495</v>
      </c>
      <c r="N91" s="22">
        <f t="shared" si="1"/>
        <v>5627</v>
      </c>
      <c r="O91" s="22">
        <f t="shared" si="1"/>
        <v>1718</v>
      </c>
      <c r="P91" s="22">
        <f t="shared" si="1"/>
        <v>4718</v>
      </c>
      <c r="Q91" s="22">
        <f t="shared" si="1"/>
        <v>1148</v>
      </c>
      <c r="R91" s="23">
        <f t="shared" si="0"/>
        <v>57</v>
      </c>
      <c r="S91" s="24">
        <f t="shared" ref="S91:S104" si="2">+SUM(B91:R91)</f>
        <v>78778</v>
      </c>
      <c r="T91" s="25">
        <f t="shared" ref="T91:T104" si="3">+T7+T28+T49+T70</f>
        <v>15359</v>
      </c>
    </row>
    <row r="92" spans="1:20" x14ac:dyDescent="0.25">
      <c r="A92" s="20" t="s">
        <v>11</v>
      </c>
      <c r="B92" s="21">
        <f t="shared" si="1"/>
        <v>464</v>
      </c>
      <c r="C92" s="22">
        <f t="shared" si="0"/>
        <v>79</v>
      </c>
      <c r="D92" s="22">
        <f t="shared" si="0"/>
        <v>17946</v>
      </c>
      <c r="E92" s="22">
        <f t="shared" si="0"/>
        <v>13838</v>
      </c>
      <c r="F92" s="22">
        <f t="shared" si="0"/>
        <v>1397</v>
      </c>
      <c r="G92" s="22">
        <f t="shared" si="0"/>
        <v>18756</v>
      </c>
      <c r="H92" s="22">
        <f t="shared" si="0"/>
        <v>19466</v>
      </c>
      <c r="I92" s="22">
        <f t="shared" si="0"/>
        <v>7747</v>
      </c>
      <c r="J92" s="22">
        <f t="shared" si="0"/>
        <v>12487</v>
      </c>
      <c r="K92" s="22">
        <f t="shared" si="0"/>
        <v>4447</v>
      </c>
      <c r="L92" s="22">
        <f t="shared" si="0"/>
        <v>27593</v>
      </c>
      <c r="M92" s="22">
        <f t="shared" si="0"/>
        <v>24779</v>
      </c>
      <c r="N92" s="22">
        <f t="shared" si="0"/>
        <v>10786</v>
      </c>
      <c r="O92" s="22">
        <f t="shared" si="0"/>
        <v>2675</v>
      </c>
      <c r="P92" s="22">
        <f t="shared" si="0"/>
        <v>11307</v>
      </c>
      <c r="Q92" s="22">
        <f t="shared" si="0"/>
        <v>1436</v>
      </c>
      <c r="R92" s="23">
        <f t="shared" si="0"/>
        <v>18</v>
      </c>
      <c r="S92" s="24">
        <f t="shared" si="2"/>
        <v>175221</v>
      </c>
      <c r="T92" s="25">
        <f t="shared" si="3"/>
        <v>26613</v>
      </c>
    </row>
    <row r="93" spans="1:20" x14ac:dyDescent="0.25">
      <c r="A93" s="20" t="s">
        <v>12</v>
      </c>
      <c r="B93" s="21">
        <f t="shared" si="1"/>
        <v>4413</v>
      </c>
      <c r="C93" s="22">
        <f t="shared" si="0"/>
        <v>180</v>
      </c>
      <c r="D93" s="22">
        <f t="shared" si="0"/>
        <v>8302</v>
      </c>
      <c r="E93" s="22">
        <f t="shared" si="0"/>
        <v>3031</v>
      </c>
      <c r="F93" s="22">
        <f t="shared" si="0"/>
        <v>464</v>
      </c>
      <c r="G93" s="22">
        <f t="shared" si="0"/>
        <v>7352</v>
      </c>
      <c r="H93" s="22">
        <f t="shared" si="0"/>
        <v>6872</v>
      </c>
      <c r="I93" s="22">
        <f t="shared" si="0"/>
        <v>2310</v>
      </c>
      <c r="J93" s="22">
        <f t="shared" si="0"/>
        <v>4563</v>
      </c>
      <c r="K93" s="22">
        <f t="shared" si="0"/>
        <v>1443</v>
      </c>
      <c r="L93" s="22">
        <f t="shared" si="0"/>
        <v>8622</v>
      </c>
      <c r="M93" s="22">
        <f t="shared" si="0"/>
        <v>17033</v>
      </c>
      <c r="N93" s="22">
        <f t="shared" si="0"/>
        <v>2627</v>
      </c>
      <c r="O93" s="22">
        <f t="shared" si="0"/>
        <v>1341</v>
      </c>
      <c r="P93" s="22">
        <f t="shared" si="0"/>
        <v>4497</v>
      </c>
      <c r="Q93" s="22">
        <f t="shared" si="0"/>
        <v>342</v>
      </c>
      <c r="R93" s="23">
        <f t="shared" si="0"/>
        <v>4</v>
      </c>
      <c r="S93" s="24">
        <f t="shared" si="2"/>
        <v>73396</v>
      </c>
      <c r="T93" s="25">
        <f t="shared" si="3"/>
        <v>8861</v>
      </c>
    </row>
    <row r="94" spans="1:20" x14ac:dyDescent="0.25">
      <c r="A94" s="20" t="s">
        <v>13</v>
      </c>
      <c r="B94" s="21">
        <f t="shared" si="1"/>
        <v>10149</v>
      </c>
      <c r="C94" s="22">
        <f t="shared" si="0"/>
        <v>799</v>
      </c>
      <c r="D94" s="22">
        <f t="shared" si="0"/>
        <v>8663</v>
      </c>
      <c r="E94" s="22">
        <f t="shared" si="0"/>
        <v>7519</v>
      </c>
      <c r="F94" s="22">
        <f t="shared" si="0"/>
        <v>732</v>
      </c>
      <c r="G94" s="22">
        <f t="shared" si="0"/>
        <v>19527</v>
      </c>
      <c r="H94" s="22">
        <f t="shared" si="0"/>
        <v>19542</v>
      </c>
      <c r="I94" s="22">
        <f t="shared" si="0"/>
        <v>8269</v>
      </c>
      <c r="J94" s="22">
        <f t="shared" si="0"/>
        <v>6877</v>
      </c>
      <c r="K94" s="22">
        <f t="shared" si="0"/>
        <v>3449</v>
      </c>
      <c r="L94" s="22">
        <f t="shared" si="0"/>
        <v>19746</v>
      </c>
      <c r="M94" s="22">
        <f t="shared" si="0"/>
        <v>28128</v>
      </c>
      <c r="N94" s="22">
        <f t="shared" si="0"/>
        <v>13976</v>
      </c>
      <c r="O94" s="22">
        <f t="shared" si="0"/>
        <v>8391</v>
      </c>
      <c r="P94" s="22">
        <f t="shared" si="0"/>
        <v>8549</v>
      </c>
      <c r="Q94" s="22">
        <f t="shared" si="0"/>
        <v>1663</v>
      </c>
      <c r="R94" s="23">
        <f t="shared" si="0"/>
        <v>101</v>
      </c>
      <c r="S94" s="24">
        <f t="shared" si="2"/>
        <v>166080</v>
      </c>
      <c r="T94" s="25">
        <f t="shared" si="3"/>
        <v>31661</v>
      </c>
    </row>
    <row r="95" spans="1:20" x14ac:dyDescent="0.25">
      <c r="A95" s="20" t="s">
        <v>14</v>
      </c>
      <c r="B95" s="21">
        <f t="shared" si="1"/>
        <v>21409</v>
      </c>
      <c r="C95" s="22">
        <f t="shared" si="0"/>
        <v>679</v>
      </c>
      <c r="D95" s="22">
        <f t="shared" si="0"/>
        <v>7470</v>
      </c>
      <c r="E95" s="22">
        <f t="shared" si="0"/>
        <v>27623</v>
      </c>
      <c r="F95" s="22">
        <f t="shared" si="0"/>
        <v>2742</v>
      </c>
      <c r="G95" s="22">
        <f t="shared" si="0"/>
        <v>44557</v>
      </c>
      <c r="H95" s="22">
        <f t="shared" si="0"/>
        <v>53951</v>
      </c>
      <c r="I95" s="22">
        <f t="shared" si="0"/>
        <v>17484</v>
      </c>
      <c r="J95" s="22">
        <f t="shared" si="0"/>
        <v>34055</v>
      </c>
      <c r="K95" s="22">
        <f t="shared" si="0"/>
        <v>10769</v>
      </c>
      <c r="L95" s="22">
        <f t="shared" si="0"/>
        <v>55584</v>
      </c>
      <c r="M95" s="22">
        <f t="shared" si="0"/>
        <v>75364</v>
      </c>
      <c r="N95" s="22">
        <f t="shared" si="0"/>
        <v>41472</v>
      </c>
      <c r="O95" s="22">
        <f t="shared" si="0"/>
        <v>12603</v>
      </c>
      <c r="P95" s="22">
        <f t="shared" si="0"/>
        <v>30153</v>
      </c>
      <c r="Q95" s="22">
        <f t="shared" si="0"/>
        <v>5120</v>
      </c>
      <c r="R95" s="23">
        <f t="shared" si="0"/>
        <v>49</v>
      </c>
      <c r="S95" s="24">
        <f t="shared" si="2"/>
        <v>441084</v>
      </c>
      <c r="T95" s="25">
        <f t="shared" si="3"/>
        <v>111934</v>
      </c>
    </row>
    <row r="96" spans="1:20" x14ac:dyDescent="0.25">
      <c r="A96" s="20" t="s">
        <v>15</v>
      </c>
      <c r="B96" s="21">
        <f t="shared" si="1"/>
        <v>38203</v>
      </c>
      <c r="C96" s="22">
        <f t="shared" si="0"/>
        <v>768</v>
      </c>
      <c r="D96" s="22">
        <f t="shared" si="0"/>
        <v>5412</v>
      </c>
      <c r="E96" s="22">
        <f t="shared" si="0"/>
        <v>20983</v>
      </c>
      <c r="F96" s="22">
        <f t="shared" si="0"/>
        <v>1021</v>
      </c>
      <c r="G96" s="22">
        <f t="shared" si="0"/>
        <v>19993</v>
      </c>
      <c r="H96" s="22">
        <f t="shared" si="0"/>
        <v>31524</v>
      </c>
      <c r="I96" s="22">
        <f t="shared" si="0"/>
        <v>4865</v>
      </c>
      <c r="J96" s="22">
        <f t="shared" si="0"/>
        <v>7910</v>
      </c>
      <c r="K96" s="22">
        <f t="shared" si="0"/>
        <v>4886</v>
      </c>
      <c r="L96" s="22">
        <f t="shared" si="0"/>
        <v>24859</v>
      </c>
      <c r="M96" s="22">
        <f t="shared" si="0"/>
        <v>36856</v>
      </c>
      <c r="N96" s="22">
        <f t="shared" si="0"/>
        <v>16055</v>
      </c>
      <c r="O96" s="22">
        <f t="shared" si="0"/>
        <v>5123</v>
      </c>
      <c r="P96" s="22">
        <f t="shared" si="0"/>
        <v>16215</v>
      </c>
      <c r="Q96" s="22">
        <f t="shared" si="0"/>
        <v>562</v>
      </c>
      <c r="R96" s="23">
        <f t="shared" si="0"/>
        <v>3</v>
      </c>
      <c r="S96" s="24">
        <f t="shared" si="2"/>
        <v>235238</v>
      </c>
      <c r="T96" s="25">
        <f t="shared" si="3"/>
        <v>55755</v>
      </c>
    </row>
    <row r="97" spans="1:20" x14ac:dyDescent="0.25">
      <c r="A97" s="20" t="s">
        <v>16</v>
      </c>
      <c r="B97" s="21">
        <f t="shared" si="1"/>
        <v>46733</v>
      </c>
      <c r="C97" s="22">
        <f t="shared" si="0"/>
        <v>72</v>
      </c>
      <c r="D97" s="22">
        <f t="shared" si="0"/>
        <v>761</v>
      </c>
      <c r="E97" s="22">
        <f t="shared" si="0"/>
        <v>21680</v>
      </c>
      <c r="F97" s="22">
        <f t="shared" si="0"/>
        <v>1456</v>
      </c>
      <c r="G97" s="22">
        <f t="shared" si="0"/>
        <v>20780</v>
      </c>
      <c r="H97" s="22">
        <f t="shared" si="0"/>
        <v>33052</v>
      </c>
      <c r="I97" s="22">
        <f t="shared" si="0"/>
        <v>5698</v>
      </c>
      <c r="J97" s="22">
        <f t="shared" si="0"/>
        <v>10256</v>
      </c>
      <c r="K97" s="22">
        <f t="shared" si="0"/>
        <v>4914</v>
      </c>
      <c r="L97" s="22">
        <f t="shared" si="0"/>
        <v>19303</v>
      </c>
      <c r="M97" s="22">
        <f t="shared" si="0"/>
        <v>53139</v>
      </c>
      <c r="N97" s="22">
        <f t="shared" si="0"/>
        <v>14973</v>
      </c>
      <c r="O97" s="22">
        <f t="shared" si="0"/>
        <v>4834</v>
      </c>
      <c r="P97" s="22">
        <f t="shared" si="0"/>
        <v>12965</v>
      </c>
      <c r="Q97" s="22">
        <f t="shared" si="0"/>
        <v>190</v>
      </c>
      <c r="R97" s="23">
        <f t="shared" si="0"/>
        <v>6</v>
      </c>
      <c r="S97" s="24">
        <f t="shared" si="2"/>
        <v>250812</v>
      </c>
      <c r="T97" s="25">
        <f t="shared" si="3"/>
        <v>52555</v>
      </c>
    </row>
    <row r="98" spans="1:20" x14ac:dyDescent="0.25">
      <c r="A98" s="20" t="s">
        <v>17</v>
      </c>
      <c r="B98" s="21">
        <f t="shared" si="1"/>
        <v>34786</v>
      </c>
      <c r="C98" s="22">
        <f t="shared" si="0"/>
        <v>3372</v>
      </c>
      <c r="D98" s="22">
        <f t="shared" si="0"/>
        <v>2373</v>
      </c>
      <c r="E98" s="22">
        <f t="shared" si="0"/>
        <v>41430</v>
      </c>
      <c r="F98" s="22">
        <f t="shared" si="0"/>
        <v>3442</v>
      </c>
      <c r="G98" s="22">
        <f t="shared" si="0"/>
        <v>56548</v>
      </c>
      <c r="H98" s="22">
        <f t="shared" si="0"/>
        <v>54633</v>
      </c>
      <c r="I98" s="22">
        <f t="shared" si="0"/>
        <v>11778</v>
      </c>
      <c r="J98" s="22">
        <f t="shared" si="0"/>
        <v>25798</v>
      </c>
      <c r="K98" s="22">
        <f t="shared" si="0"/>
        <v>11689</v>
      </c>
      <c r="L98" s="22">
        <f t="shared" si="0"/>
        <v>49068</v>
      </c>
      <c r="M98" s="22">
        <f t="shared" si="0"/>
        <v>86363</v>
      </c>
      <c r="N98" s="22">
        <f t="shared" si="0"/>
        <v>41294</v>
      </c>
      <c r="O98" s="22">
        <f t="shared" si="0"/>
        <v>16918</v>
      </c>
      <c r="P98" s="22">
        <f t="shared" si="0"/>
        <v>27769</v>
      </c>
      <c r="Q98" s="22">
        <f t="shared" si="0"/>
        <v>553</v>
      </c>
      <c r="R98" s="23">
        <f t="shared" si="0"/>
        <v>16</v>
      </c>
      <c r="S98" s="24">
        <f t="shared" si="2"/>
        <v>467830</v>
      </c>
      <c r="T98" s="25">
        <f t="shared" si="3"/>
        <v>116868</v>
      </c>
    </row>
    <row r="99" spans="1:20" x14ac:dyDescent="0.25">
      <c r="A99" s="20" t="s">
        <v>18</v>
      </c>
      <c r="B99" s="21">
        <f t="shared" si="1"/>
        <v>15883</v>
      </c>
      <c r="C99" s="22">
        <f t="shared" si="0"/>
        <v>694</v>
      </c>
      <c r="D99" s="22">
        <f t="shared" si="0"/>
        <v>730</v>
      </c>
      <c r="E99" s="22">
        <f t="shared" si="0"/>
        <v>22094</v>
      </c>
      <c r="F99" s="22">
        <f t="shared" si="0"/>
        <v>1022</v>
      </c>
      <c r="G99" s="22">
        <f t="shared" si="0"/>
        <v>19809</v>
      </c>
      <c r="H99" s="22">
        <f t="shared" si="0"/>
        <v>24118</v>
      </c>
      <c r="I99" s="22">
        <f t="shared" si="0"/>
        <v>5606</v>
      </c>
      <c r="J99" s="22">
        <f t="shared" si="0"/>
        <v>9032</v>
      </c>
      <c r="K99" s="22">
        <f t="shared" si="0"/>
        <v>3438</v>
      </c>
      <c r="L99" s="22">
        <f t="shared" si="0"/>
        <v>13067</v>
      </c>
      <c r="M99" s="22">
        <f t="shared" si="0"/>
        <v>45706</v>
      </c>
      <c r="N99" s="22">
        <f t="shared" si="0"/>
        <v>23841</v>
      </c>
      <c r="O99" s="22">
        <f t="shared" si="0"/>
        <v>5279</v>
      </c>
      <c r="P99" s="22">
        <f t="shared" si="0"/>
        <v>8254</v>
      </c>
      <c r="Q99" s="22">
        <f t="shared" si="0"/>
        <v>415</v>
      </c>
      <c r="R99" s="23">
        <f t="shared" si="0"/>
        <v>13</v>
      </c>
      <c r="S99" s="24">
        <f t="shared" si="2"/>
        <v>199001</v>
      </c>
      <c r="T99" s="25">
        <f t="shared" si="3"/>
        <v>52003</v>
      </c>
    </row>
    <row r="100" spans="1:20" x14ac:dyDescent="0.25">
      <c r="A100" s="20" t="s">
        <v>19</v>
      </c>
      <c r="B100" s="21">
        <f t="shared" si="1"/>
        <v>10396</v>
      </c>
      <c r="C100" s="22">
        <f t="shared" si="0"/>
        <v>967</v>
      </c>
      <c r="D100" s="22">
        <f t="shared" si="0"/>
        <v>221</v>
      </c>
      <c r="E100" s="22">
        <f t="shared" si="0"/>
        <v>10721</v>
      </c>
      <c r="F100" s="22">
        <f t="shared" si="0"/>
        <v>790</v>
      </c>
      <c r="G100" s="22">
        <f t="shared" si="0"/>
        <v>6633</v>
      </c>
      <c r="H100" s="22">
        <f t="shared" si="0"/>
        <v>10054</v>
      </c>
      <c r="I100" s="22">
        <f t="shared" si="0"/>
        <v>3418</v>
      </c>
      <c r="J100" s="22">
        <f t="shared" si="0"/>
        <v>4172</v>
      </c>
      <c r="K100" s="22">
        <f t="shared" si="0"/>
        <v>3390</v>
      </c>
      <c r="L100" s="22">
        <f t="shared" si="0"/>
        <v>6973</v>
      </c>
      <c r="M100" s="22">
        <f t="shared" si="0"/>
        <v>20969</v>
      </c>
      <c r="N100" s="22">
        <f t="shared" si="0"/>
        <v>7711</v>
      </c>
      <c r="O100" s="22">
        <f t="shared" si="0"/>
        <v>3318</v>
      </c>
      <c r="P100" s="22">
        <f t="shared" si="0"/>
        <v>4316</v>
      </c>
      <c r="Q100" s="22">
        <f t="shared" si="0"/>
        <v>61</v>
      </c>
      <c r="R100" s="23">
        <f t="shared" si="0"/>
        <v>8</v>
      </c>
      <c r="S100" s="24">
        <f t="shared" si="2"/>
        <v>94118</v>
      </c>
      <c r="T100" s="25">
        <f t="shared" si="3"/>
        <v>27813</v>
      </c>
    </row>
    <row r="101" spans="1:20" x14ac:dyDescent="0.25">
      <c r="A101" s="20" t="s">
        <v>20</v>
      </c>
      <c r="B101" s="21">
        <f t="shared" si="1"/>
        <v>13089</v>
      </c>
      <c r="C101" s="22">
        <f t="shared" si="0"/>
        <v>18479</v>
      </c>
      <c r="D101" s="22">
        <f t="shared" si="0"/>
        <v>611</v>
      </c>
      <c r="E101" s="22">
        <f t="shared" si="0"/>
        <v>20933</v>
      </c>
      <c r="F101" s="22">
        <f t="shared" si="0"/>
        <v>1114</v>
      </c>
      <c r="G101" s="22">
        <f t="shared" si="0"/>
        <v>13773</v>
      </c>
      <c r="H101" s="22">
        <f t="shared" si="0"/>
        <v>29166</v>
      </c>
      <c r="I101" s="22">
        <f t="shared" si="0"/>
        <v>6211</v>
      </c>
      <c r="J101" s="22">
        <f t="shared" si="0"/>
        <v>12554</v>
      </c>
      <c r="K101" s="22">
        <f t="shared" si="0"/>
        <v>5750</v>
      </c>
      <c r="L101" s="22">
        <f t="shared" si="0"/>
        <v>21669</v>
      </c>
      <c r="M101" s="22">
        <f t="shared" si="0"/>
        <v>38911</v>
      </c>
      <c r="N101" s="22">
        <f t="shared" si="0"/>
        <v>19970</v>
      </c>
      <c r="O101" s="22">
        <f t="shared" si="0"/>
        <v>6867</v>
      </c>
      <c r="P101" s="22">
        <f t="shared" si="0"/>
        <v>9772</v>
      </c>
      <c r="Q101" s="22">
        <f t="shared" si="0"/>
        <v>152</v>
      </c>
      <c r="R101" s="23">
        <f t="shared" si="0"/>
        <v>17</v>
      </c>
      <c r="S101" s="24">
        <f t="shared" si="2"/>
        <v>219038</v>
      </c>
      <c r="T101" s="25">
        <f t="shared" si="3"/>
        <v>35456</v>
      </c>
    </row>
    <row r="102" spans="1:20" x14ac:dyDescent="0.25">
      <c r="A102" s="20" t="s">
        <v>21</v>
      </c>
      <c r="B102" s="21">
        <f t="shared" si="1"/>
        <v>587</v>
      </c>
      <c r="C102" s="22">
        <f t="shared" si="0"/>
        <v>1332</v>
      </c>
      <c r="D102" s="22">
        <f t="shared" si="0"/>
        <v>113</v>
      </c>
      <c r="E102" s="22">
        <f t="shared" si="0"/>
        <v>536</v>
      </c>
      <c r="F102" s="22">
        <f t="shared" si="0"/>
        <v>246</v>
      </c>
      <c r="G102" s="22">
        <f t="shared" si="0"/>
        <v>1133</v>
      </c>
      <c r="H102" s="22">
        <f t="shared" si="0"/>
        <v>2686</v>
      </c>
      <c r="I102" s="22">
        <f t="shared" si="0"/>
        <v>349</v>
      </c>
      <c r="J102" s="22">
        <f t="shared" si="0"/>
        <v>1041</v>
      </c>
      <c r="K102" s="22">
        <f t="shared" si="0"/>
        <v>379</v>
      </c>
      <c r="L102" s="22">
        <f t="shared" si="0"/>
        <v>1421</v>
      </c>
      <c r="M102" s="22">
        <f t="shared" si="0"/>
        <v>9502</v>
      </c>
      <c r="N102" s="22">
        <f t="shared" si="0"/>
        <v>1866</v>
      </c>
      <c r="O102" s="22">
        <f t="shared" si="0"/>
        <v>623</v>
      </c>
      <c r="P102" s="22">
        <f t="shared" si="0"/>
        <v>1217</v>
      </c>
      <c r="Q102" s="22">
        <f t="shared" si="0"/>
        <v>2</v>
      </c>
      <c r="R102" s="23">
        <f t="shared" si="0"/>
        <v>0</v>
      </c>
      <c r="S102" s="24">
        <f t="shared" si="2"/>
        <v>23033</v>
      </c>
      <c r="T102" s="25">
        <f t="shared" si="3"/>
        <v>4111</v>
      </c>
    </row>
    <row r="103" spans="1:20" x14ac:dyDescent="0.25">
      <c r="A103" s="20" t="s">
        <v>22</v>
      </c>
      <c r="B103" s="21">
        <f t="shared" si="1"/>
        <v>1268</v>
      </c>
      <c r="C103" s="22">
        <f t="shared" si="0"/>
        <v>1773</v>
      </c>
      <c r="D103" s="22">
        <f t="shared" si="0"/>
        <v>1808</v>
      </c>
      <c r="E103" s="22">
        <f t="shared" si="0"/>
        <v>5719</v>
      </c>
      <c r="F103" s="22">
        <f t="shared" si="0"/>
        <v>352</v>
      </c>
      <c r="G103" s="22">
        <f t="shared" si="0"/>
        <v>5319</v>
      </c>
      <c r="H103" s="22">
        <f t="shared" si="0"/>
        <v>9115</v>
      </c>
      <c r="I103" s="22">
        <f t="shared" si="0"/>
        <v>4332</v>
      </c>
      <c r="J103" s="22">
        <f t="shared" si="0"/>
        <v>4553</v>
      </c>
      <c r="K103" s="22">
        <f t="shared" si="0"/>
        <v>1173</v>
      </c>
      <c r="L103" s="22">
        <f t="shared" si="0"/>
        <v>7724</v>
      </c>
      <c r="M103" s="22">
        <f t="shared" si="0"/>
        <v>8410</v>
      </c>
      <c r="N103" s="22">
        <f t="shared" si="0"/>
        <v>3467</v>
      </c>
      <c r="O103" s="22">
        <f t="shared" si="0"/>
        <v>3437</v>
      </c>
      <c r="P103" s="22">
        <f t="shared" si="0"/>
        <v>3254</v>
      </c>
      <c r="Q103" s="22">
        <f t="shared" si="0"/>
        <v>9</v>
      </c>
      <c r="R103" s="23">
        <f t="shared" si="0"/>
        <v>13</v>
      </c>
      <c r="S103" s="24">
        <f t="shared" si="2"/>
        <v>61726</v>
      </c>
      <c r="T103" s="25">
        <f t="shared" si="3"/>
        <v>17581</v>
      </c>
    </row>
    <row r="104" spans="1:20" ht="15.75" thickBot="1" x14ac:dyDescent="0.3">
      <c r="A104" s="26" t="s">
        <v>23</v>
      </c>
      <c r="B104" s="27">
        <f t="shared" si="1"/>
        <v>67199</v>
      </c>
      <c r="C104" s="28">
        <f t="shared" si="0"/>
        <v>4694</v>
      </c>
      <c r="D104" s="28">
        <f t="shared" si="0"/>
        <v>16251</v>
      </c>
      <c r="E104" s="28">
        <f t="shared" si="0"/>
        <v>244608</v>
      </c>
      <c r="F104" s="28">
        <f t="shared" si="0"/>
        <v>27044</v>
      </c>
      <c r="G104" s="28">
        <f t="shared" si="0"/>
        <v>237220</v>
      </c>
      <c r="H104" s="28">
        <f t="shared" si="0"/>
        <v>478924</v>
      </c>
      <c r="I104" s="28">
        <f t="shared" si="0"/>
        <v>106860</v>
      </c>
      <c r="J104" s="28">
        <f t="shared" si="0"/>
        <v>172713</v>
      </c>
      <c r="K104" s="28">
        <f t="shared" si="0"/>
        <v>151743</v>
      </c>
      <c r="L104" s="28">
        <f t="shared" si="0"/>
        <v>435433</v>
      </c>
      <c r="M104" s="28">
        <f t="shared" si="0"/>
        <v>259825</v>
      </c>
      <c r="N104" s="28">
        <f t="shared" si="0"/>
        <v>155686</v>
      </c>
      <c r="O104" s="28">
        <f t="shared" si="0"/>
        <v>111393</v>
      </c>
      <c r="P104" s="28">
        <f t="shared" si="0"/>
        <v>229727</v>
      </c>
      <c r="Q104" s="28">
        <f t="shared" si="0"/>
        <v>14320</v>
      </c>
      <c r="R104" s="29">
        <f t="shared" si="0"/>
        <v>483</v>
      </c>
      <c r="S104" s="30">
        <f t="shared" si="2"/>
        <v>2714123</v>
      </c>
      <c r="T104" s="31">
        <f t="shared" si="3"/>
        <v>280972</v>
      </c>
    </row>
    <row r="105" spans="1:20" ht="15.75" thickBot="1" x14ac:dyDescent="0.3">
      <c r="A105" s="32" t="s">
        <v>24</v>
      </c>
      <c r="B105" s="33">
        <f>+SUM(B90:B104)</f>
        <v>266395</v>
      </c>
      <c r="C105" s="33">
        <f t="shared" ref="C105:R105" si="4">+SUM(C90:C104)</f>
        <v>34510</v>
      </c>
      <c r="D105" s="33">
        <f t="shared" si="4"/>
        <v>75888</v>
      </c>
      <c r="E105" s="33">
        <f t="shared" si="4"/>
        <v>449118</v>
      </c>
      <c r="F105" s="33">
        <f t="shared" si="4"/>
        <v>42717</v>
      </c>
      <c r="G105" s="33">
        <f t="shared" si="4"/>
        <v>482284</v>
      </c>
      <c r="H105" s="33">
        <f t="shared" si="4"/>
        <v>793241</v>
      </c>
      <c r="I105" s="33">
        <f t="shared" si="4"/>
        <v>195459</v>
      </c>
      <c r="J105" s="33">
        <f t="shared" si="4"/>
        <v>314209</v>
      </c>
      <c r="K105" s="33">
        <f t="shared" si="4"/>
        <v>210221</v>
      </c>
      <c r="L105" s="33">
        <f t="shared" si="4"/>
        <v>704398</v>
      </c>
      <c r="M105" s="33">
        <f t="shared" si="4"/>
        <v>737666</v>
      </c>
      <c r="N105" s="33">
        <f t="shared" si="4"/>
        <v>364084</v>
      </c>
      <c r="O105" s="33">
        <f t="shared" si="4"/>
        <v>185653</v>
      </c>
      <c r="P105" s="33">
        <f t="shared" si="4"/>
        <v>376256</v>
      </c>
      <c r="Q105" s="33">
        <f t="shared" si="4"/>
        <v>26883</v>
      </c>
      <c r="R105" s="33">
        <f t="shared" si="4"/>
        <v>789</v>
      </c>
      <c r="S105" s="34">
        <f>+SUM(B105:R105)</f>
        <v>5259771</v>
      </c>
      <c r="T105" s="33">
        <f>+SUM(T90:T104)</f>
        <v>850790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J52" sqref="J52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1214</v>
      </c>
      <c r="C6" s="16">
        <v>192</v>
      </c>
      <c r="D6" s="16">
        <v>1022</v>
      </c>
      <c r="E6" s="16">
        <v>3042</v>
      </c>
      <c r="F6" s="16">
        <v>192</v>
      </c>
      <c r="G6" s="16">
        <v>3349</v>
      </c>
      <c r="H6" s="16">
        <v>3776</v>
      </c>
      <c r="I6" s="16">
        <v>2126</v>
      </c>
      <c r="J6" s="16">
        <v>2283</v>
      </c>
      <c r="K6" s="16">
        <v>872</v>
      </c>
      <c r="L6" s="16">
        <v>2789</v>
      </c>
      <c r="M6" s="16">
        <v>14619</v>
      </c>
      <c r="N6" s="16">
        <v>3927</v>
      </c>
      <c r="O6" s="16">
        <v>1029</v>
      </c>
      <c r="P6" s="16">
        <v>3170</v>
      </c>
      <c r="Q6" s="16">
        <v>901</v>
      </c>
      <c r="R6" s="17">
        <v>1</v>
      </c>
      <c r="S6" s="18">
        <v>44504</v>
      </c>
      <c r="T6" s="19">
        <v>8870</v>
      </c>
    </row>
    <row r="7" spans="1:20" x14ac:dyDescent="0.25">
      <c r="A7" s="20" t="s">
        <v>10</v>
      </c>
      <c r="B7" s="21">
        <v>132</v>
      </c>
      <c r="C7" s="22">
        <v>68</v>
      </c>
      <c r="D7" s="22">
        <v>3596</v>
      </c>
      <c r="E7" s="22">
        <v>3251</v>
      </c>
      <c r="F7" s="22">
        <v>332</v>
      </c>
      <c r="G7" s="22">
        <v>5028</v>
      </c>
      <c r="H7" s="22">
        <v>8600</v>
      </c>
      <c r="I7" s="22">
        <v>3605</v>
      </c>
      <c r="J7" s="22">
        <v>3248</v>
      </c>
      <c r="K7" s="22">
        <v>1622</v>
      </c>
      <c r="L7" s="22">
        <v>6113</v>
      </c>
      <c r="M7" s="22">
        <v>16415</v>
      </c>
      <c r="N7" s="22">
        <v>4186</v>
      </c>
      <c r="O7" s="22">
        <v>1350</v>
      </c>
      <c r="P7" s="22">
        <v>4221</v>
      </c>
      <c r="Q7" s="22">
        <v>1053</v>
      </c>
      <c r="R7" s="23">
        <v>0</v>
      </c>
      <c r="S7" s="24">
        <v>62820</v>
      </c>
      <c r="T7" s="25">
        <v>8150</v>
      </c>
    </row>
    <row r="8" spans="1:20" x14ac:dyDescent="0.25">
      <c r="A8" s="20" t="s">
        <v>11</v>
      </c>
      <c r="B8" s="21">
        <v>378</v>
      </c>
      <c r="C8" s="22">
        <v>28</v>
      </c>
      <c r="D8" s="22">
        <v>17303</v>
      </c>
      <c r="E8" s="22">
        <v>11095</v>
      </c>
      <c r="F8" s="22">
        <v>375</v>
      </c>
      <c r="G8" s="22">
        <v>15114</v>
      </c>
      <c r="H8" s="22">
        <v>14284</v>
      </c>
      <c r="I8" s="22">
        <v>6096</v>
      </c>
      <c r="J8" s="22">
        <v>8270</v>
      </c>
      <c r="K8" s="22">
        <v>4146</v>
      </c>
      <c r="L8" s="22">
        <v>18793</v>
      </c>
      <c r="M8" s="22">
        <v>21736</v>
      </c>
      <c r="N8" s="22">
        <v>6994</v>
      </c>
      <c r="O8" s="22">
        <v>2288</v>
      </c>
      <c r="P8" s="22">
        <v>10032</v>
      </c>
      <c r="Q8" s="22">
        <v>1442</v>
      </c>
      <c r="R8" s="23">
        <v>18</v>
      </c>
      <c r="S8" s="24">
        <v>138392</v>
      </c>
      <c r="T8" s="25">
        <v>12206</v>
      </c>
    </row>
    <row r="9" spans="1:20" x14ac:dyDescent="0.25">
      <c r="A9" s="20" t="s">
        <v>12</v>
      </c>
      <c r="B9" s="21">
        <v>3550</v>
      </c>
      <c r="C9" s="22">
        <v>32</v>
      </c>
      <c r="D9" s="22">
        <v>7828</v>
      </c>
      <c r="E9" s="22">
        <v>1921</v>
      </c>
      <c r="F9" s="22">
        <v>310</v>
      </c>
      <c r="G9" s="22">
        <v>6057</v>
      </c>
      <c r="H9" s="22">
        <v>4931</v>
      </c>
      <c r="I9" s="22">
        <v>1735</v>
      </c>
      <c r="J9" s="22">
        <v>3255</v>
      </c>
      <c r="K9" s="22">
        <v>1381</v>
      </c>
      <c r="L9" s="22">
        <v>6862</v>
      </c>
      <c r="M9" s="22">
        <v>13205</v>
      </c>
      <c r="N9" s="22">
        <v>1852</v>
      </c>
      <c r="O9" s="22">
        <v>1244</v>
      </c>
      <c r="P9" s="22">
        <v>3990</v>
      </c>
      <c r="Q9" s="22">
        <v>343</v>
      </c>
      <c r="R9" s="23">
        <v>4</v>
      </c>
      <c r="S9" s="24">
        <v>58500</v>
      </c>
      <c r="T9" s="25">
        <v>6969</v>
      </c>
    </row>
    <row r="10" spans="1:20" x14ac:dyDescent="0.25">
      <c r="A10" s="20" t="s">
        <v>13</v>
      </c>
      <c r="B10" s="21">
        <v>8797</v>
      </c>
      <c r="C10" s="22">
        <v>785</v>
      </c>
      <c r="D10" s="22">
        <v>7569</v>
      </c>
      <c r="E10" s="22">
        <v>5607</v>
      </c>
      <c r="F10" s="22">
        <v>635</v>
      </c>
      <c r="G10" s="22">
        <v>17862</v>
      </c>
      <c r="H10" s="22">
        <v>12995</v>
      </c>
      <c r="I10" s="22">
        <v>6952</v>
      </c>
      <c r="J10" s="22">
        <v>4792</v>
      </c>
      <c r="K10" s="22">
        <v>3313</v>
      </c>
      <c r="L10" s="22">
        <v>14861</v>
      </c>
      <c r="M10" s="22">
        <v>18523</v>
      </c>
      <c r="N10" s="22">
        <v>10535</v>
      </c>
      <c r="O10" s="22">
        <v>3124</v>
      </c>
      <c r="P10" s="22">
        <v>7699</v>
      </c>
      <c r="Q10" s="22">
        <v>1685</v>
      </c>
      <c r="R10" s="23">
        <v>104</v>
      </c>
      <c r="S10" s="24">
        <v>125838</v>
      </c>
      <c r="T10" s="25">
        <v>15243</v>
      </c>
    </row>
    <row r="11" spans="1:20" x14ac:dyDescent="0.25">
      <c r="A11" s="20" t="s">
        <v>14</v>
      </c>
      <c r="B11" s="21">
        <v>12890</v>
      </c>
      <c r="C11" s="22">
        <v>268</v>
      </c>
      <c r="D11" s="22">
        <v>5842</v>
      </c>
      <c r="E11" s="22">
        <v>14661</v>
      </c>
      <c r="F11" s="22">
        <v>1068</v>
      </c>
      <c r="G11" s="22">
        <v>35984</v>
      </c>
      <c r="H11" s="22">
        <v>28312</v>
      </c>
      <c r="I11" s="22">
        <v>13005</v>
      </c>
      <c r="J11" s="22">
        <v>17623</v>
      </c>
      <c r="K11" s="22">
        <v>9946</v>
      </c>
      <c r="L11" s="22">
        <v>37226</v>
      </c>
      <c r="M11" s="22">
        <v>61029</v>
      </c>
      <c r="N11" s="22">
        <v>22766</v>
      </c>
      <c r="O11" s="22">
        <v>9417</v>
      </c>
      <c r="P11" s="22">
        <v>22984</v>
      </c>
      <c r="Q11" s="22">
        <v>3776</v>
      </c>
      <c r="R11" s="23">
        <v>40</v>
      </c>
      <c r="S11" s="24">
        <v>296837</v>
      </c>
      <c r="T11" s="25">
        <v>56425</v>
      </c>
    </row>
    <row r="12" spans="1:20" x14ac:dyDescent="0.25">
      <c r="A12" s="20" t="s">
        <v>15</v>
      </c>
      <c r="B12" s="21">
        <v>34134</v>
      </c>
      <c r="C12" s="22">
        <v>416</v>
      </c>
      <c r="D12" s="22">
        <v>5092</v>
      </c>
      <c r="E12" s="22">
        <v>18336</v>
      </c>
      <c r="F12" s="22">
        <v>945</v>
      </c>
      <c r="G12" s="22">
        <v>18903</v>
      </c>
      <c r="H12" s="22">
        <v>23794</v>
      </c>
      <c r="I12" s="22">
        <v>3936</v>
      </c>
      <c r="J12" s="22">
        <v>6400</v>
      </c>
      <c r="K12" s="22">
        <v>4737</v>
      </c>
      <c r="L12" s="22">
        <v>16271</v>
      </c>
      <c r="M12" s="22">
        <v>32764</v>
      </c>
      <c r="N12" s="22">
        <v>8215</v>
      </c>
      <c r="O12" s="22">
        <v>4875</v>
      </c>
      <c r="P12" s="22">
        <v>10750</v>
      </c>
      <c r="Q12" s="22">
        <v>551</v>
      </c>
      <c r="R12" s="23">
        <v>3</v>
      </c>
      <c r="S12" s="24">
        <v>190122</v>
      </c>
      <c r="T12" s="25">
        <v>35758</v>
      </c>
    </row>
    <row r="13" spans="1:20" x14ac:dyDescent="0.25">
      <c r="A13" s="20" t="s">
        <v>16</v>
      </c>
      <c r="B13" s="21">
        <v>28258</v>
      </c>
      <c r="C13" s="22">
        <v>66</v>
      </c>
      <c r="D13" s="22">
        <v>619</v>
      </c>
      <c r="E13" s="22">
        <v>11267</v>
      </c>
      <c r="F13" s="22">
        <v>935</v>
      </c>
      <c r="G13" s="22">
        <v>15427</v>
      </c>
      <c r="H13" s="22">
        <v>20205</v>
      </c>
      <c r="I13" s="22">
        <v>4356</v>
      </c>
      <c r="J13" s="22">
        <v>5791</v>
      </c>
      <c r="K13" s="22">
        <v>4364</v>
      </c>
      <c r="L13" s="22">
        <v>13235</v>
      </c>
      <c r="M13" s="22">
        <v>41703</v>
      </c>
      <c r="N13" s="22">
        <v>9777</v>
      </c>
      <c r="O13" s="22">
        <v>3634</v>
      </c>
      <c r="P13" s="22">
        <v>9095</v>
      </c>
      <c r="Q13" s="22">
        <v>174</v>
      </c>
      <c r="R13" s="23">
        <v>6</v>
      </c>
      <c r="S13" s="24">
        <v>168912</v>
      </c>
      <c r="T13" s="25">
        <v>24450</v>
      </c>
    </row>
    <row r="14" spans="1:20" x14ac:dyDescent="0.25">
      <c r="A14" s="20" t="s">
        <v>17</v>
      </c>
      <c r="B14" s="21">
        <v>18661</v>
      </c>
      <c r="C14" s="22">
        <v>2370</v>
      </c>
      <c r="D14" s="22">
        <v>1450</v>
      </c>
      <c r="E14" s="22">
        <v>22421</v>
      </c>
      <c r="F14" s="22">
        <v>1948</v>
      </c>
      <c r="G14" s="22">
        <v>45993</v>
      </c>
      <c r="H14" s="22">
        <v>31060</v>
      </c>
      <c r="I14" s="22">
        <v>7138</v>
      </c>
      <c r="J14" s="22">
        <v>16108</v>
      </c>
      <c r="K14" s="22">
        <v>9309</v>
      </c>
      <c r="L14" s="22">
        <v>32893</v>
      </c>
      <c r="M14" s="22">
        <v>64869</v>
      </c>
      <c r="N14" s="22">
        <v>30458</v>
      </c>
      <c r="O14" s="22">
        <v>14123</v>
      </c>
      <c r="P14" s="22">
        <v>21705</v>
      </c>
      <c r="Q14" s="22">
        <v>487</v>
      </c>
      <c r="R14" s="23">
        <v>17</v>
      </c>
      <c r="S14" s="24">
        <v>321010</v>
      </c>
      <c r="T14" s="25">
        <v>44691</v>
      </c>
    </row>
    <row r="15" spans="1:20" x14ac:dyDescent="0.25">
      <c r="A15" s="20" t="s">
        <v>18</v>
      </c>
      <c r="B15" s="21">
        <v>6511</v>
      </c>
      <c r="C15" s="22">
        <v>598</v>
      </c>
      <c r="D15" s="22">
        <v>439</v>
      </c>
      <c r="E15" s="22">
        <v>8732</v>
      </c>
      <c r="F15" s="22">
        <v>869</v>
      </c>
      <c r="G15" s="22">
        <v>14701</v>
      </c>
      <c r="H15" s="22">
        <v>14772</v>
      </c>
      <c r="I15" s="22">
        <v>4481</v>
      </c>
      <c r="J15" s="22">
        <v>3768</v>
      </c>
      <c r="K15" s="22">
        <v>3239</v>
      </c>
      <c r="L15" s="22">
        <v>7348</v>
      </c>
      <c r="M15" s="22">
        <v>26790</v>
      </c>
      <c r="N15" s="22">
        <v>11845</v>
      </c>
      <c r="O15" s="22">
        <v>3914</v>
      </c>
      <c r="P15" s="22">
        <v>6175</v>
      </c>
      <c r="Q15" s="22">
        <v>293</v>
      </c>
      <c r="R15" s="23">
        <v>3</v>
      </c>
      <c r="S15" s="24">
        <v>114478</v>
      </c>
      <c r="T15" s="25">
        <v>14991</v>
      </c>
    </row>
    <row r="16" spans="1:20" x14ac:dyDescent="0.25">
      <c r="A16" s="20" t="s">
        <v>19</v>
      </c>
      <c r="B16" s="21">
        <v>5091</v>
      </c>
      <c r="C16" s="22">
        <v>585</v>
      </c>
      <c r="D16" s="22">
        <v>142</v>
      </c>
      <c r="E16" s="22">
        <v>4589</v>
      </c>
      <c r="F16" s="22">
        <v>202</v>
      </c>
      <c r="G16" s="22">
        <v>4993</v>
      </c>
      <c r="H16" s="22">
        <v>5465</v>
      </c>
      <c r="I16" s="22">
        <v>3006</v>
      </c>
      <c r="J16" s="22">
        <v>2498</v>
      </c>
      <c r="K16" s="22">
        <v>1658</v>
      </c>
      <c r="L16" s="22">
        <v>4978</v>
      </c>
      <c r="M16" s="22">
        <v>15702</v>
      </c>
      <c r="N16" s="22">
        <v>6394</v>
      </c>
      <c r="O16" s="22">
        <v>2821</v>
      </c>
      <c r="P16" s="22">
        <v>3503</v>
      </c>
      <c r="Q16" s="22">
        <v>49</v>
      </c>
      <c r="R16" s="23">
        <v>7</v>
      </c>
      <c r="S16" s="24">
        <v>61683</v>
      </c>
      <c r="T16" s="25">
        <v>13697</v>
      </c>
    </row>
    <row r="17" spans="1:20" x14ac:dyDescent="0.25">
      <c r="A17" s="20" t="s">
        <v>20</v>
      </c>
      <c r="B17" s="21">
        <v>7345</v>
      </c>
      <c r="C17" s="22">
        <v>13181</v>
      </c>
      <c r="D17" s="22">
        <v>325</v>
      </c>
      <c r="E17" s="22">
        <v>13603</v>
      </c>
      <c r="F17" s="22">
        <v>617</v>
      </c>
      <c r="G17" s="22">
        <v>11778</v>
      </c>
      <c r="H17" s="22">
        <v>15333</v>
      </c>
      <c r="I17" s="22">
        <v>4339</v>
      </c>
      <c r="J17" s="22">
        <v>7197</v>
      </c>
      <c r="K17" s="22">
        <v>5368</v>
      </c>
      <c r="L17" s="22">
        <v>13993</v>
      </c>
      <c r="M17" s="22">
        <v>27149</v>
      </c>
      <c r="N17" s="22">
        <v>8723</v>
      </c>
      <c r="O17" s="22">
        <v>4890</v>
      </c>
      <c r="P17" s="22">
        <v>7441</v>
      </c>
      <c r="Q17" s="22">
        <v>103</v>
      </c>
      <c r="R17" s="23">
        <v>1</v>
      </c>
      <c r="S17" s="24">
        <v>141386</v>
      </c>
      <c r="T17" s="25">
        <v>18806</v>
      </c>
    </row>
    <row r="18" spans="1:20" x14ac:dyDescent="0.25">
      <c r="A18" s="20" t="s">
        <v>21</v>
      </c>
      <c r="B18" s="21">
        <v>574</v>
      </c>
      <c r="C18" s="22">
        <v>962</v>
      </c>
      <c r="D18" s="22">
        <v>97</v>
      </c>
      <c r="E18" s="22">
        <v>306</v>
      </c>
      <c r="F18" s="22">
        <v>246</v>
      </c>
      <c r="G18" s="22">
        <v>936</v>
      </c>
      <c r="H18" s="22">
        <v>1751</v>
      </c>
      <c r="I18" s="22">
        <v>271</v>
      </c>
      <c r="J18" s="22">
        <v>644</v>
      </c>
      <c r="K18" s="22">
        <v>382</v>
      </c>
      <c r="L18" s="22">
        <v>1096</v>
      </c>
      <c r="M18" s="22">
        <v>7184</v>
      </c>
      <c r="N18" s="22">
        <v>1420</v>
      </c>
      <c r="O18" s="22">
        <v>520</v>
      </c>
      <c r="P18" s="22">
        <v>941</v>
      </c>
      <c r="Q18" s="22">
        <v>2</v>
      </c>
      <c r="R18" s="23">
        <v>0</v>
      </c>
      <c r="S18" s="24">
        <v>17332</v>
      </c>
      <c r="T18" s="25">
        <v>3179</v>
      </c>
    </row>
    <row r="19" spans="1:20" x14ac:dyDescent="0.25">
      <c r="A19" s="20" t="s">
        <v>22</v>
      </c>
      <c r="B19" s="21">
        <v>702</v>
      </c>
      <c r="C19" s="22">
        <v>1649</v>
      </c>
      <c r="D19" s="22">
        <v>1732</v>
      </c>
      <c r="E19" s="22">
        <v>4436</v>
      </c>
      <c r="F19" s="22">
        <v>349</v>
      </c>
      <c r="G19" s="22">
        <v>4793</v>
      </c>
      <c r="H19" s="22">
        <v>5533</v>
      </c>
      <c r="I19" s="22">
        <v>3311</v>
      </c>
      <c r="J19" s="22">
        <v>3752</v>
      </c>
      <c r="K19" s="22">
        <v>1061</v>
      </c>
      <c r="L19" s="22">
        <v>4074</v>
      </c>
      <c r="M19" s="22">
        <v>7390</v>
      </c>
      <c r="N19" s="22">
        <v>2194</v>
      </c>
      <c r="O19" s="22">
        <v>971</v>
      </c>
      <c r="P19" s="22">
        <v>2624</v>
      </c>
      <c r="Q19" s="22">
        <v>7</v>
      </c>
      <c r="R19" s="23">
        <v>5</v>
      </c>
      <c r="S19" s="24">
        <v>44583</v>
      </c>
      <c r="T19" s="25">
        <v>7334</v>
      </c>
    </row>
    <row r="20" spans="1:20" ht="15.75" thickBot="1" x14ac:dyDescent="0.3">
      <c r="A20" s="26" t="s">
        <v>23</v>
      </c>
      <c r="B20" s="27">
        <v>40240</v>
      </c>
      <c r="C20" s="28">
        <v>2629</v>
      </c>
      <c r="D20" s="28">
        <v>8668</v>
      </c>
      <c r="E20" s="28">
        <v>140127</v>
      </c>
      <c r="F20" s="28">
        <v>7056</v>
      </c>
      <c r="G20" s="28">
        <v>191996</v>
      </c>
      <c r="H20" s="28">
        <v>249129</v>
      </c>
      <c r="I20" s="28">
        <v>75333</v>
      </c>
      <c r="J20" s="28">
        <v>108056</v>
      </c>
      <c r="K20" s="28">
        <v>120659</v>
      </c>
      <c r="L20" s="28">
        <v>318826</v>
      </c>
      <c r="M20" s="28">
        <v>220408</v>
      </c>
      <c r="N20" s="28">
        <v>108301</v>
      </c>
      <c r="O20" s="28">
        <v>60831</v>
      </c>
      <c r="P20" s="28">
        <v>181291</v>
      </c>
      <c r="Q20" s="28">
        <v>12725</v>
      </c>
      <c r="R20" s="29">
        <v>464</v>
      </c>
      <c r="S20" s="30">
        <v>1846739</v>
      </c>
      <c r="T20" s="31">
        <v>168401</v>
      </c>
    </row>
    <row r="21" spans="1:20" ht="15.75" thickBot="1" x14ac:dyDescent="0.3">
      <c r="A21" s="32" t="s">
        <v>24</v>
      </c>
      <c r="B21" s="33">
        <v>168477</v>
      </c>
      <c r="C21" s="33">
        <v>23829</v>
      </c>
      <c r="D21" s="33">
        <v>61724</v>
      </c>
      <c r="E21" s="33">
        <v>263394</v>
      </c>
      <c r="F21" s="33">
        <v>16079</v>
      </c>
      <c r="G21" s="33">
        <v>392914</v>
      </c>
      <c r="H21" s="33">
        <v>439940</v>
      </c>
      <c r="I21" s="33">
        <v>139690</v>
      </c>
      <c r="J21" s="33">
        <v>193685</v>
      </c>
      <c r="K21" s="33">
        <v>172057</v>
      </c>
      <c r="L21" s="33">
        <v>499358</v>
      </c>
      <c r="M21" s="33">
        <v>589486</v>
      </c>
      <c r="N21" s="33">
        <v>237587</v>
      </c>
      <c r="O21" s="33">
        <v>115031</v>
      </c>
      <c r="P21" s="33">
        <v>295621</v>
      </c>
      <c r="Q21" s="33">
        <v>23591</v>
      </c>
      <c r="R21" s="33">
        <v>673</v>
      </c>
      <c r="S21" s="34">
        <v>3633136</v>
      </c>
      <c r="T21" s="33">
        <v>439170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313</v>
      </c>
      <c r="C27" s="16">
        <v>83</v>
      </c>
      <c r="D27" s="16">
        <v>95</v>
      </c>
      <c r="E27" s="16">
        <v>709</v>
      </c>
      <c r="F27" s="16">
        <v>63</v>
      </c>
      <c r="G27" s="16">
        <v>670</v>
      </c>
      <c r="H27" s="16">
        <v>4865</v>
      </c>
      <c r="I27" s="16">
        <v>928</v>
      </c>
      <c r="J27" s="16">
        <v>693</v>
      </c>
      <c r="K27" s="16">
        <v>114</v>
      </c>
      <c r="L27" s="16">
        <v>1891</v>
      </c>
      <c r="M27" s="16">
        <v>654</v>
      </c>
      <c r="N27" s="16">
        <v>824</v>
      </c>
      <c r="O27" s="16">
        <v>106</v>
      </c>
      <c r="P27" s="16">
        <v>383</v>
      </c>
      <c r="Q27" s="16">
        <v>10</v>
      </c>
      <c r="R27" s="17">
        <v>0</v>
      </c>
      <c r="S27" s="18">
        <v>12401</v>
      </c>
      <c r="T27" s="19">
        <v>4184</v>
      </c>
    </row>
    <row r="28" spans="1:20" x14ac:dyDescent="0.25">
      <c r="A28" s="20" t="s">
        <v>10</v>
      </c>
      <c r="B28" s="21">
        <v>48</v>
      </c>
      <c r="C28" s="22">
        <v>255</v>
      </c>
      <c r="D28" s="22">
        <v>542</v>
      </c>
      <c r="E28" s="22">
        <v>1187</v>
      </c>
      <c r="F28" s="22">
        <v>84</v>
      </c>
      <c r="G28" s="22">
        <v>1585</v>
      </c>
      <c r="H28" s="22">
        <v>2330</v>
      </c>
      <c r="I28" s="22">
        <v>943</v>
      </c>
      <c r="J28" s="22">
        <v>1575</v>
      </c>
      <c r="K28" s="22">
        <v>144</v>
      </c>
      <c r="L28" s="22">
        <v>1674</v>
      </c>
      <c r="M28" s="22">
        <v>1219</v>
      </c>
      <c r="N28" s="22">
        <v>1416</v>
      </c>
      <c r="O28" s="22">
        <v>341</v>
      </c>
      <c r="P28" s="22">
        <v>478</v>
      </c>
      <c r="Q28" s="22">
        <v>78</v>
      </c>
      <c r="R28" s="23">
        <v>61</v>
      </c>
      <c r="S28" s="24">
        <v>13960</v>
      </c>
      <c r="T28" s="25">
        <v>7046</v>
      </c>
    </row>
    <row r="29" spans="1:20" x14ac:dyDescent="0.25">
      <c r="A29" s="20" t="s">
        <v>11</v>
      </c>
      <c r="B29" s="21">
        <v>68</v>
      </c>
      <c r="C29" s="22">
        <v>43</v>
      </c>
      <c r="D29" s="22">
        <v>584</v>
      </c>
      <c r="E29" s="22">
        <v>2267</v>
      </c>
      <c r="F29" s="22">
        <v>1009</v>
      </c>
      <c r="G29" s="22">
        <v>3223</v>
      </c>
      <c r="H29" s="22">
        <v>4805</v>
      </c>
      <c r="I29" s="22">
        <v>1499</v>
      </c>
      <c r="J29" s="22">
        <v>3854</v>
      </c>
      <c r="K29" s="22">
        <v>300</v>
      </c>
      <c r="L29" s="22">
        <v>8167</v>
      </c>
      <c r="M29" s="22">
        <v>3145</v>
      </c>
      <c r="N29" s="22">
        <v>3873</v>
      </c>
      <c r="O29" s="22">
        <v>365</v>
      </c>
      <c r="P29" s="22">
        <v>1069</v>
      </c>
      <c r="Q29" s="22">
        <v>10</v>
      </c>
      <c r="R29" s="23">
        <v>0</v>
      </c>
      <c r="S29" s="24">
        <v>34281</v>
      </c>
      <c r="T29" s="25">
        <v>14073</v>
      </c>
    </row>
    <row r="30" spans="1:20" x14ac:dyDescent="0.25">
      <c r="A30" s="20" t="s">
        <v>12</v>
      </c>
      <c r="B30" s="21">
        <v>342</v>
      </c>
      <c r="C30" s="22">
        <v>148</v>
      </c>
      <c r="D30" s="22">
        <v>449</v>
      </c>
      <c r="E30" s="22">
        <v>456</v>
      </c>
      <c r="F30" s="22">
        <v>143</v>
      </c>
      <c r="G30" s="22">
        <v>892</v>
      </c>
      <c r="H30" s="22">
        <v>1657</v>
      </c>
      <c r="I30" s="22">
        <v>512</v>
      </c>
      <c r="J30" s="22">
        <v>1051</v>
      </c>
      <c r="K30" s="22">
        <v>64</v>
      </c>
      <c r="L30" s="22">
        <v>1422</v>
      </c>
      <c r="M30" s="22">
        <v>3583</v>
      </c>
      <c r="N30" s="22">
        <v>578</v>
      </c>
      <c r="O30" s="22">
        <v>38</v>
      </c>
      <c r="P30" s="22">
        <v>438</v>
      </c>
      <c r="Q30" s="22">
        <v>0</v>
      </c>
      <c r="R30" s="23">
        <v>0</v>
      </c>
      <c r="S30" s="24">
        <v>11773</v>
      </c>
      <c r="T30" s="25">
        <v>1670</v>
      </c>
    </row>
    <row r="31" spans="1:20" x14ac:dyDescent="0.25">
      <c r="A31" s="20" t="s">
        <v>13</v>
      </c>
      <c r="B31" s="21">
        <v>1409</v>
      </c>
      <c r="C31" s="22">
        <v>8</v>
      </c>
      <c r="D31" s="22">
        <v>1199</v>
      </c>
      <c r="E31" s="22">
        <v>1024</v>
      </c>
      <c r="F31" s="22">
        <v>81</v>
      </c>
      <c r="G31" s="22">
        <v>1556</v>
      </c>
      <c r="H31" s="22">
        <v>5637</v>
      </c>
      <c r="I31" s="22">
        <v>1112</v>
      </c>
      <c r="J31" s="22">
        <v>1783</v>
      </c>
      <c r="K31" s="22">
        <v>169</v>
      </c>
      <c r="L31" s="22">
        <v>2314</v>
      </c>
      <c r="M31" s="22">
        <v>9743</v>
      </c>
      <c r="N31" s="22">
        <v>2874</v>
      </c>
      <c r="O31" s="22">
        <v>5255</v>
      </c>
      <c r="P31" s="22">
        <v>605</v>
      </c>
      <c r="Q31" s="22">
        <v>11</v>
      </c>
      <c r="R31" s="23">
        <v>0</v>
      </c>
      <c r="S31" s="24">
        <v>34780</v>
      </c>
      <c r="T31" s="25">
        <v>13166</v>
      </c>
    </row>
    <row r="32" spans="1:20" x14ac:dyDescent="0.25">
      <c r="A32" s="20" t="s">
        <v>14</v>
      </c>
      <c r="B32" s="21">
        <v>2393</v>
      </c>
      <c r="C32" s="22">
        <v>260</v>
      </c>
      <c r="D32" s="22">
        <v>1046</v>
      </c>
      <c r="E32" s="22">
        <v>4204</v>
      </c>
      <c r="F32" s="22">
        <v>201</v>
      </c>
      <c r="G32" s="22">
        <v>4004</v>
      </c>
      <c r="H32" s="22">
        <v>12148</v>
      </c>
      <c r="I32" s="22">
        <v>1338</v>
      </c>
      <c r="J32" s="22">
        <v>6449</v>
      </c>
      <c r="K32" s="22">
        <v>411</v>
      </c>
      <c r="L32" s="22">
        <v>6963</v>
      </c>
      <c r="M32" s="22">
        <v>7829</v>
      </c>
      <c r="N32" s="22">
        <v>4537</v>
      </c>
      <c r="O32" s="22">
        <v>1167</v>
      </c>
      <c r="P32" s="22">
        <v>1061</v>
      </c>
      <c r="Q32" s="22">
        <v>391</v>
      </c>
      <c r="R32" s="23">
        <v>1</v>
      </c>
      <c r="S32" s="24">
        <v>54403</v>
      </c>
      <c r="T32" s="25">
        <v>25575</v>
      </c>
    </row>
    <row r="33" spans="1:20" x14ac:dyDescent="0.25">
      <c r="A33" s="20" t="s">
        <v>15</v>
      </c>
      <c r="B33" s="21">
        <v>467</v>
      </c>
      <c r="C33" s="22">
        <v>7</v>
      </c>
      <c r="D33" s="22">
        <v>170</v>
      </c>
      <c r="E33" s="22">
        <v>716</v>
      </c>
      <c r="F33" s="22">
        <v>36</v>
      </c>
      <c r="G33" s="22">
        <v>632</v>
      </c>
      <c r="H33" s="22">
        <v>3740</v>
      </c>
      <c r="I33" s="22">
        <v>836</v>
      </c>
      <c r="J33" s="22">
        <v>917</v>
      </c>
      <c r="K33" s="22">
        <v>194</v>
      </c>
      <c r="L33" s="22">
        <v>7031</v>
      </c>
      <c r="M33" s="22">
        <v>2806</v>
      </c>
      <c r="N33" s="22">
        <v>6697</v>
      </c>
      <c r="O33" s="22">
        <v>123</v>
      </c>
      <c r="P33" s="22">
        <v>5288</v>
      </c>
      <c r="Q33" s="22">
        <v>16</v>
      </c>
      <c r="R33" s="23">
        <v>0</v>
      </c>
      <c r="S33" s="24">
        <v>29676</v>
      </c>
      <c r="T33" s="25">
        <v>9353</v>
      </c>
    </row>
    <row r="34" spans="1:20" x14ac:dyDescent="0.25">
      <c r="A34" s="20" t="s">
        <v>16</v>
      </c>
      <c r="B34" s="21">
        <v>15431</v>
      </c>
      <c r="C34" s="22">
        <v>5</v>
      </c>
      <c r="D34" s="22">
        <v>132</v>
      </c>
      <c r="E34" s="22">
        <v>8620</v>
      </c>
      <c r="F34" s="22">
        <v>474</v>
      </c>
      <c r="G34" s="22">
        <v>4949</v>
      </c>
      <c r="H34" s="22">
        <v>11052</v>
      </c>
      <c r="I34" s="22">
        <v>1157</v>
      </c>
      <c r="J34" s="22">
        <v>3722</v>
      </c>
      <c r="K34" s="22">
        <v>487</v>
      </c>
      <c r="L34" s="22">
        <v>5309</v>
      </c>
      <c r="M34" s="22">
        <v>11517</v>
      </c>
      <c r="N34" s="22">
        <v>4769</v>
      </c>
      <c r="O34" s="22">
        <v>985</v>
      </c>
      <c r="P34" s="22">
        <v>3499</v>
      </c>
      <c r="Q34" s="22">
        <v>14</v>
      </c>
      <c r="R34" s="23">
        <v>0</v>
      </c>
      <c r="S34" s="24">
        <v>72122</v>
      </c>
      <c r="T34" s="25">
        <v>19439</v>
      </c>
    </row>
    <row r="35" spans="1:20" x14ac:dyDescent="0.25">
      <c r="A35" s="20" t="s">
        <v>17</v>
      </c>
      <c r="B35" s="21">
        <v>11346</v>
      </c>
      <c r="C35" s="22">
        <v>503</v>
      </c>
      <c r="D35" s="22">
        <v>553</v>
      </c>
      <c r="E35" s="22">
        <v>14547</v>
      </c>
      <c r="F35" s="22">
        <v>698</v>
      </c>
      <c r="G35" s="22">
        <v>6483</v>
      </c>
      <c r="H35" s="22">
        <v>19654</v>
      </c>
      <c r="I35" s="22">
        <v>3850</v>
      </c>
      <c r="J35" s="22">
        <v>7872</v>
      </c>
      <c r="K35" s="22">
        <v>1265</v>
      </c>
      <c r="L35" s="22">
        <v>13745</v>
      </c>
      <c r="M35" s="22">
        <v>18256</v>
      </c>
      <c r="N35" s="22">
        <v>8936</v>
      </c>
      <c r="O35" s="22">
        <v>1590</v>
      </c>
      <c r="P35" s="22">
        <v>4082</v>
      </c>
      <c r="Q35" s="22">
        <v>47</v>
      </c>
      <c r="R35" s="23">
        <v>0</v>
      </c>
      <c r="S35" s="24">
        <v>113427</v>
      </c>
      <c r="T35" s="25">
        <v>45374</v>
      </c>
    </row>
    <row r="36" spans="1:20" x14ac:dyDescent="0.25">
      <c r="A36" s="20" t="s">
        <v>18</v>
      </c>
      <c r="B36" s="21">
        <v>6279</v>
      </c>
      <c r="C36" s="22">
        <v>76</v>
      </c>
      <c r="D36" s="22">
        <v>150</v>
      </c>
      <c r="E36" s="22">
        <v>3121</v>
      </c>
      <c r="F36" s="22">
        <v>68</v>
      </c>
      <c r="G36" s="22">
        <v>3121</v>
      </c>
      <c r="H36" s="22">
        <v>7265</v>
      </c>
      <c r="I36" s="22">
        <v>782</v>
      </c>
      <c r="J36" s="22">
        <v>4557</v>
      </c>
      <c r="K36" s="22">
        <v>175</v>
      </c>
      <c r="L36" s="22">
        <v>4379</v>
      </c>
      <c r="M36" s="22">
        <v>18290</v>
      </c>
      <c r="N36" s="22">
        <v>10861</v>
      </c>
      <c r="O36" s="22">
        <v>1280</v>
      </c>
      <c r="P36" s="22">
        <v>1380</v>
      </c>
      <c r="Q36" s="22">
        <v>44</v>
      </c>
      <c r="R36" s="23">
        <v>0</v>
      </c>
      <c r="S36" s="24">
        <v>61828</v>
      </c>
      <c r="T36" s="25">
        <v>17725</v>
      </c>
    </row>
    <row r="37" spans="1:20" x14ac:dyDescent="0.25">
      <c r="A37" s="20" t="s">
        <v>19</v>
      </c>
      <c r="B37" s="21">
        <v>3728</v>
      </c>
      <c r="C37" s="22">
        <v>346</v>
      </c>
      <c r="D37" s="22">
        <v>58</v>
      </c>
      <c r="E37" s="22">
        <v>3633</v>
      </c>
      <c r="F37" s="22">
        <v>138</v>
      </c>
      <c r="G37" s="22">
        <v>688</v>
      </c>
      <c r="H37" s="22">
        <v>3132</v>
      </c>
      <c r="I37" s="22">
        <v>288</v>
      </c>
      <c r="J37" s="22">
        <v>1008</v>
      </c>
      <c r="K37" s="22">
        <v>147</v>
      </c>
      <c r="L37" s="22">
        <v>1428</v>
      </c>
      <c r="M37" s="22">
        <v>5351</v>
      </c>
      <c r="N37" s="22">
        <v>1145</v>
      </c>
      <c r="O37" s="22">
        <v>119</v>
      </c>
      <c r="P37" s="22">
        <v>432</v>
      </c>
      <c r="Q37" s="22">
        <v>1</v>
      </c>
      <c r="R37" s="23">
        <v>0</v>
      </c>
      <c r="S37" s="24">
        <v>21642</v>
      </c>
      <c r="T37" s="25">
        <v>6215</v>
      </c>
    </row>
    <row r="38" spans="1:20" x14ac:dyDescent="0.25">
      <c r="A38" s="20" t="s">
        <v>20</v>
      </c>
      <c r="B38" s="21">
        <v>4655</v>
      </c>
      <c r="C38" s="22">
        <v>5197</v>
      </c>
      <c r="D38" s="22">
        <v>286</v>
      </c>
      <c r="E38" s="22">
        <v>5298</v>
      </c>
      <c r="F38" s="22">
        <v>494</v>
      </c>
      <c r="G38" s="22">
        <v>2148</v>
      </c>
      <c r="H38" s="22">
        <v>13450</v>
      </c>
      <c r="I38" s="22">
        <v>1900</v>
      </c>
      <c r="J38" s="22">
        <v>5495</v>
      </c>
      <c r="K38" s="22">
        <v>247</v>
      </c>
      <c r="L38" s="22">
        <v>7443</v>
      </c>
      <c r="M38" s="22">
        <v>12195</v>
      </c>
      <c r="N38" s="22">
        <v>11123</v>
      </c>
      <c r="O38" s="22">
        <v>2072</v>
      </c>
      <c r="P38" s="22">
        <v>2332</v>
      </c>
      <c r="Q38" s="22">
        <v>53</v>
      </c>
      <c r="R38" s="23">
        <v>16</v>
      </c>
      <c r="S38" s="24">
        <v>74404</v>
      </c>
      <c r="T38" s="25">
        <v>16704</v>
      </c>
    </row>
    <row r="39" spans="1:20" x14ac:dyDescent="0.25">
      <c r="A39" s="20" t="s">
        <v>21</v>
      </c>
      <c r="B39" s="21">
        <v>17</v>
      </c>
      <c r="C39" s="22">
        <v>364</v>
      </c>
      <c r="D39" s="22">
        <v>12</v>
      </c>
      <c r="E39" s="22">
        <v>214</v>
      </c>
      <c r="F39" s="22">
        <v>3</v>
      </c>
      <c r="G39" s="22">
        <v>208</v>
      </c>
      <c r="H39" s="22">
        <v>932</v>
      </c>
      <c r="I39" s="22">
        <v>58</v>
      </c>
      <c r="J39" s="22">
        <v>415</v>
      </c>
      <c r="K39" s="22">
        <v>8</v>
      </c>
      <c r="L39" s="22">
        <v>245</v>
      </c>
      <c r="M39" s="22">
        <v>2366</v>
      </c>
      <c r="N39" s="22">
        <v>430</v>
      </c>
      <c r="O39" s="22">
        <v>105</v>
      </c>
      <c r="P39" s="22">
        <v>268</v>
      </c>
      <c r="Q39" s="22">
        <v>0</v>
      </c>
      <c r="R39" s="23">
        <v>0</v>
      </c>
      <c r="S39" s="24">
        <v>5645</v>
      </c>
      <c r="T39" s="25">
        <v>855</v>
      </c>
    </row>
    <row r="40" spans="1:20" x14ac:dyDescent="0.25">
      <c r="A40" s="20" t="s">
        <v>22</v>
      </c>
      <c r="B40" s="21">
        <v>393</v>
      </c>
      <c r="C40" s="22">
        <v>147</v>
      </c>
      <c r="D40" s="22">
        <v>62</v>
      </c>
      <c r="E40" s="22">
        <v>1113</v>
      </c>
      <c r="F40" s="22">
        <v>4</v>
      </c>
      <c r="G40" s="22">
        <v>269</v>
      </c>
      <c r="H40" s="22">
        <v>3497</v>
      </c>
      <c r="I40" s="22">
        <v>668</v>
      </c>
      <c r="J40" s="22">
        <v>832</v>
      </c>
      <c r="K40" s="22">
        <v>87</v>
      </c>
      <c r="L40" s="22">
        <v>3878</v>
      </c>
      <c r="M40" s="22">
        <v>1120</v>
      </c>
      <c r="N40" s="22">
        <v>1365</v>
      </c>
      <c r="O40" s="22">
        <v>2457</v>
      </c>
      <c r="P40" s="22">
        <v>626</v>
      </c>
      <c r="Q40" s="22">
        <v>1</v>
      </c>
      <c r="R40" s="23">
        <v>8</v>
      </c>
      <c r="S40" s="24">
        <v>16527</v>
      </c>
      <c r="T40" s="25">
        <v>5427</v>
      </c>
    </row>
    <row r="41" spans="1:20" ht="15.75" thickBot="1" x14ac:dyDescent="0.3">
      <c r="A41" s="26" t="s">
        <v>23</v>
      </c>
      <c r="B41" s="27">
        <v>12425</v>
      </c>
      <c r="C41" s="28">
        <v>1432</v>
      </c>
      <c r="D41" s="28">
        <v>5018</v>
      </c>
      <c r="E41" s="28">
        <v>50794</v>
      </c>
      <c r="F41" s="28">
        <v>1344</v>
      </c>
      <c r="G41" s="28">
        <v>22150</v>
      </c>
      <c r="H41" s="28">
        <v>172767</v>
      </c>
      <c r="I41" s="28">
        <v>23695</v>
      </c>
      <c r="J41" s="28">
        <v>47575</v>
      </c>
      <c r="K41" s="28">
        <v>11179</v>
      </c>
      <c r="L41" s="28">
        <v>95879</v>
      </c>
      <c r="M41" s="28">
        <v>38560</v>
      </c>
      <c r="N41" s="28">
        <v>39391</v>
      </c>
      <c r="O41" s="28">
        <v>30290</v>
      </c>
      <c r="P41" s="28">
        <v>23037</v>
      </c>
      <c r="Q41" s="28">
        <v>510</v>
      </c>
      <c r="R41" s="29">
        <v>10</v>
      </c>
      <c r="S41" s="30">
        <v>576056</v>
      </c>
      <c r="T41" s="31">
        <v>71218</v>
      </c>
    </row>
    <row r="42" spans="1:20" ht="15.75" thickBot="1" x14ac:dyDescent="0.3">
      <c r="A42" s="32" t="s">
        <v>24</v>
      </c>
      <c r="B42" s="33">
        <v>59314</v>
      </c>
      <c r="C42" s="33">
        <v>8874</v>
      </c>
      <c r="D42" s="33">
        <v>10356</v>
      </c>
      <c r="E42" s="33">
        <v>97903</v>
      </c>
      <c r="F42" s="33">
        <v>4840</v>
      </c>
      <c r="G42" s="33">
        <v>52578</v>
      </c>
      <c r="H42" s="33">
        <v>266931</v>
      </c>
      <c r="I42" s="33">
        <v>39566</v>
      </c>
      <c r="J42" s="33">
        <v>87798</v>
      </c>
      <c r="K42" s="33">
        <v>14991</v>
      </c>
      <c r="L42" s="33">
        <v>161768</v>
      </c>
      <c r="M42" s="33">
        <v>136634</v>
      </c>
      <c r="N42" s="33">
        <v>98819</v>
      </c>
      <c r="O42" s="33">
        <v>46293</v>
      </c>
      <c r="P42" s="33">
        <v>44978</v>
      </c>
      <c r="Q42" s="33">
        <v>1186</v>
      </c>
      <c r="R42" s="33">
        <v>96</v>
      </c>
      <c r="S42" s="34">
        <v>1132925</v>
      </c>
      <c r="T42" s="33">
        <v>258024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65</v>
      </c>
      <c r="C48" s="16">
        <v>29</v>
      </c>
      <c r="D48" s="16">
        <v>0</v>
      </c>
      <c r="E48" s="16">
        <v>24</v>
      </c>
      <c r="F48" s="16">
        <v>0</v>
      </c>
      <c r="G48" s="16">
        <v>12</v>
      </c>
      <c r="H48" s="16">
        <v>52</v>
      </c>
      <c r="I48" s="16">
        <v>2885</v>
      </c>
      <c r="J48" s="16">
        <v>31</v>
      </c>
      <c r="K48" s="16">
        <v>0</v>
      </c>
      <c r="L48" s="16">
        <v>1217</v>
      </c>
      <c r="M48" s="16">
        <v>0</v>
      </c>
      <c r="N48" s="16">
        <v>58</v>
      </c>
      <c r="O48" s="16">
        <v>0</v>
      </c>
      <c r="P48" s="16">
        <v>2</v>
      </c>
      <c r="Q48" s="16">
        <v>0</v>
      </c>
      <c r="R48" s="17">
        <v>0</v>
      </c>
      <c r="S48" s="18">
        <v>4375</v>
      </c>
      <c r="T48" s="19">
        <v>153</v>
      </c>
    </row>
    <row r="49" spans="1:20" x14ac:dyDescent="0.25">
      <c r="A49" s="20" t="s">
        <v>10</v>
      </c>
      <c r="B49" s="21">
        <v>25</v>
      </c>
      <c r="C49" s="22">
        <v>0</v>
      </c>
      <c r="D49" s="22">
        <v>0</v>
      </c>
      <c r="E49" s="22">
        <v>67</v>
      </c>
      <c r="F49" s="22">
        <v>0</v>
      </c>
      <c r="G49" s="22">
        <v>10</v>
      </c>
      <c r="H49" s="22">
        <v>391</v>
      </c>
      <c r="I49" s="22">
        <v>17</v>
      </c>
      <c r="J49" s="22">
        <v>506</v>
      </c>
      <c r="K49" s="22">
        <v>6</v>
      </c>
      <c r="L49" s="22">
        <v>581</v>
      </c>
      <c r="M49" s="22">
        <v>0</v>
      </c>
      <c r="N49" s="22">
        <v>137</v>
      </c>
      <c r="O49" s="22">
        <v>0</v>
      </c>
      <c r="P49" s="22">
        <v>40</v>
      </c>
      <c r="Q49" s="22">
        <v>20</v>
      </c>
      <c r="R49" s="23">
        <v>0</v>
      </c>
      <c r="S49" s="24">
        <v>1800</v>
      </c>
      <c r="T49" s="25">
        <v>176</v>
      </c>
    </row>
    <row r="50" spans="1:20" x14ac:dyDescent="0.25">
      <c r="A50" s="20" t="s">
        <v>11</v>
      </c>
      <c r="B50" s="21">
        <v>0</v>
      </c>
      <c r="C50" s="22">
        <v>6</v>
      </c>
      <c r="D50" s="22">
        <v>125</v>
      </c>
      <c r="E50" s="22">
        <v>460</v>
      </c>
      <c r="F50" s="22">
        <v>0</v>
      </c>
      <c r="G50" s="22">
        <v>312</v>
      </c>
      <c r="H50" s="22">
        <v>694</v>
      </c>
      <c r="I50" s="22">
        <v>158</v>
      </c>
      <c r="J50" s="22">
        <v>283</v>
      </c>
      <c r="K50" s="22">
        <v>5</v>
      </c>
      <c r="L50" s="22">
        <v>563</v>
      </c>
      <c r="M50" s="22">
        <v>0</v>
      </c>
      <c r="N50" s="22">
        <v>137</v>
      </c>
      <c r="O50" s="22">
        <v>1</v>
      </c>
      <c r="P50" s="22">
        <v>33</v>
      </c>
      <c r="Q50" s="22">
        <v>8</v>
      </c>
      <c r="R50" s="23">
        <v>0</v>
      </c>
      <c r="S50" s="24">
        <v>2785</v>
      </c>
      <c r="T50" s="25">
        <v>220</v>
      </c>
    </row>
    <row r="51" spans="1:20" x14ac:dyDescent="0.25">
      <c r="A51" s="20" t="s">
        <v>12</v>
      </c>
      <c r="B51" s="21">
        <v>89</v>
      </c>
      <c r="C51" s="22">
        <v>0</v>
      </c>
      <c r="D51" s="22">
        <v>25</v>
      </c>
      <c r="E51" s="22">
        <v>530</v>
      </c>
      <c r="F51" s="22">
        <v>5</v>
      </c>
      <c r="G51" s="22">
        <v>337</v>
      </c>
      <c r="H51" s="22">
        <v>283</v>
      </c>
      <c r="I51" s="22">
        <v>102</v>
      </c>
      <c r="J51" s="22">
        <v>191</v>
      </c>
      <c r="K51" s="22">
        <v>19</v>
      </c>
      <c r="L51" s="22">
        <v>483</v>
      </c>
      <c r="M51" s="22">
        <v>110</v>
      </c>
      <c r="N51" s="22">
        <v>238</v>
      </c>
      <c r="O51" s="22">
        <v>48</v>
      </c>
      <c r="P51" s="22">
        <v>34</v>
      </c>
      <c r="Q51" s="22">
        <v>0</v>
      </c>
      <c r="R51" s="23">
        <v>0</v>
      </c>
      <c r="S51" s="24">
        <v>2494</v>
      </c>
      <c r="T51" s="25">
        <v>146</v>
      </c>
    </row>
    <row r="52" spans="1:20" x14ac:dyDescent="0.25">
      <c r="A52" s="20" t="s">
        <v>13</v>
      </c>
      <c r="B52" s="21">
        <v>216</v>
      </c>
      <c r="C52" s="22">
        <v>3</v>
      </c>
      <c r="D52" s="22">
        <v>64</v>
      </c>
      <c r="E52" s="22">
        <v>693</v>
      </c>
      <c r="F52" s="22">
        <v>10</v>
      </c>
      <c r="G52" s="22">
        <v>289</v>
      </c>
      <c r="H52" s="22">
        <v>718</v>
      </c>
      <c r="I52" s="22">
        <v>139</v>
      </c>
      <c r="J52" s="22">
        <v>319</v>
      </c>
      <c r="K52" s="22">
        <v>0</v>
      </c>
      <c r="L52" s="22">
        <v>372</v>
      </c>
      <c r="M52" s="22">
        <v>0</v>
      </c>
      <c r="N52" s="22">
        <v>538</v>
      </c>
      <c r="O52" s="22">
        <v>15</v>
      </c>
      <c r="P52" s="22">
        <v>118</v>
      </c>
      <c r="Q52" s="22">
        <v>2</v>
      </c>
      <c r="R52" s="23">
        <v>0</v>
      </c>
      <c r="S52" s="24">
        <v>3496</v>
      </c>
      <c r="T52" s="25">
        <v>2846</v>
      </c>
    </row>
    <row r="53" spans="1:20" x14ac:dyDescent="0.25">
      <c r="A53" s="20" t="s">
        <v>14</v>
      </c>
      <c r="B53" s="21">
        <v>6422</v>
      </c>
      <c r="C53" s="22">
        <v>140</v>
      </c>
      <c r="D53" s="22">
        <v>570</v>
      </c>
      <c r="E53" s="22">
        <v>8570</v>
      </c>
      <c r="F53" s="22">
        <v>1365</v>
      </c>
      <c r="G53" s="22">
        <v>3852</v>
      </c>
      <c r="H53" s="22">
        <v>12842</v>
      </c>
      <c r="I53" s="22">
        <v>3275</v>
      </c>
      <c r="J53" s="22">
        <v>9999</v>
      </c>
      <c r="K53" s="22">
        <v>314</v>
      </c>
      <c r="L53" s="22">
        <v>11287</v>
      </c>
      <c r="M53" s="22">
        <v>6935</v>
      </c>
      <c r="N53" s="22">
        <v>14401</v>
      </c>
      <c r="O53" s="22">
        <v>1956</v>
      </c>
      <c r="P53" s="22">
        <v>5239</v>
      </c>
      <c r="Q53" s="22">
        <v>961</v>
      </c>
      <c r="R53" s="23">
        <v>8</v>
      </c>
      <c r="S53" s="24">
        <v>88136</v>
      </c>
      <c r="T53" s="25">
        <v>27842</v>
      </c>
    </row>
    <row r="54" spans="1:20" x14ac:dyDescent="0.25">
      <c r="A54" s="20" t="s">
        <v>15</v>
      </c>
      <c r="B54" s="21">
        <v>2557</v>
      </c>
      <c r="C54" s="22">
        <v>0</v>
      </c>
      <c r="D54" s="22">
        <v>112</v>
      </c>
      <c r="E54" s="22">
        <v>1957</v>
      </c>
      <c r="F54" s="22">
        <v>47</v>
      </c>
      <c r="G54" s="22">
        <v>340</v>
      </c>
      <c r="H54" s="22">
        <v>2564</v>
      </c>
      <c r="I54" s="22">
        <v>153</v>
      </c>
      <c r="J54" s="22">
        <v>396</v>
      </c>
      <c r="K54" s="22">
        <v>8</v>
      </c>
      <c r="L54" s="22">
        <v>911</v>
      </c>
      <c r="M54" s="22">
        <v>1104</v>
      </c>
      <c r="N54" s="22">
        <v>1194</v>
      </c>
      <c r="O54" s="22">
        <v>157</v>
      </c>
      <c r="P54" s="22">
        <v>205</v>
      </c>
      <c r="Q54" s="22">
        <v>0</v>
      </c>
      <c r="R54" s="23">
        <v>0</v>
      </c>
      <c r="S54" s="24">
        <v>11705</v>
      </c>
      <c r="T54" s="25">
        <v>8476</v>
      </c>
    </row>
    <row r="55" spans="1:20" x14ac:dyDescent="0.25">
      <c r="A55" s="20" t="s">
        <v>16</v>
      </c>
      <c r="B55" s="21">
        <v>1036</v>
      </c>
      <c r="C55" s="22">
        <v>0</v>
      </c>
      <c r="D55" s="22">
        <v>15</v>
      </c>
      <c r="E55" s="22">
        <v>1123</v>
      </c>
      <c r="F55" s="22">
        <v>5</v>
      </c>
      <c r="G55" s="22">
        <v>371</v>
      </c>
      <c r="H55" s="22">
        <v>1056</v>
      </c>
      <c r="I55" s="22">
        <v>161</v>
      </c>
      <c r="J55" s="22">
        <v>613</v>
      </c>
      <c r="K55" s="22">
        <v>13</v>
      </c>
      <c r="L55" s="22">
        <v>475</v>
      </c>
      <c r="M55" s="22">
        <v>0</v>
      </c>
      <c r="N55" s="22">
        <v>343</v>
      </c>
      <c r="O55" s="22">
        <v>26</v>
      </c>
      <c r="P55" s="22">
        <v>196</v>
      </c>
      <c r="Q55" s="22">
        <v>5</v>
      </c>
      <c r="R55" s="23">
        <v>0</v>
      </c>
      <c r="S55" s="24">
        <v>5438</v>
      </c>
      <c r="T55" s="25">
        <v>4280</v>
      </c>
    </row>
    <row r="56" spans="1:20" x14ac:dyDescent="0.25">
      <c r="A56" s="20" t="s">
        <v>17</v>
      </c>
      <c r="B56" s="21">
        <v>2576</v>
      </c>
      <c r="C56" s="22">
        <v>464</v>
      </c>
      <c r="D56" s="22">
        <v>178</v>
      </c>
      <c r="E56" s="22">
        <v>3145</v>
      </c>
      <c r="F56" s="22">
        <v>14</v>
      </c>
      <c r="G56" s="22">
        <v>1402</v>
      </c>
      <c r="H56" s="22">
        <v>1592</v>
      </c>
      <c r="I56" s="22">
        <v>1053</v>
      </c>
      <c r="J56" s="22">
        <v>1018</v>
      </c>
      <c r="K56" s="22">
        <v>141</v>
      </c>
      <c r="L56" s="22">
        <v>1938</v>
      </c>
      <c r="M56" s="22">
        <v>3379</v>
      </c>
      <c r="N56" s="22">
        <v>2165</v>
      </c>
      <c r="O56" s="22">
        <v>165</v>
      </c>
      <c r="P56" s="22">
        <v>1205</v>
      </c>
      <c r="Q56" s="22">
        <v>15</v>
      </c>
      <c r="R56" s="23">
        <v>0</v>
      </c>
      <c r="S56" s="24">
        <v>20450</v>
      </c>
      <c r="T56" s="25">
        <v>21707</v>
      </c>
    </row>
    <row r="57" spans="1:20" x14ac:dyDescent="0.25">
      <c r="A57" s="20" t="s">
        <v>18</v>
      </c>
      <c r="B57" s="21">
        <v>2708</v>
      </c>
      <c r="C57" s="22">
        <v>28</v>
      </c>
      <c r="D57" s="22">
        <v>132</v>
      </c>
      <c r="E57" s="22">
        <v>10011</v>
      </c>
      <c r="F57" s="22">
        <v>81</v>
      </c>
      <c r="G57" s="22">
        <v>1056</v>
      </c>
      <c r="H57" s="22">
        <v>1974</v>
      </c>
      <c r="I57" s="22">
        <v>307</v>
      </c>
      <c r="J57" s="22">
        <v>787</v>
      </c>
      <c r="K57" s="22">
        <v>14</v>
      </c>
      <c r="L57" s="22">
        <v>1267</v>
      </c>
      <c r="M57" s="22">
        <v>971</v>
      </c>
      <c r="N57" s="22">
        <v>1088</v>
      </c>
      <c r="O57" s="22">
        <v>103</v>
      </c>
      <c r="P57" s="22">
        <v>319</v>
      </c>
      <c r="Q57" s="22">
        <v>68</v>
      </c>
      <c r="R57" s="23">
        <v>10</v>
      </c>
      <c r="S57" s="24">
        <v>20924</v>
      </c>
      <c r="T57" s="25">
        <v>18884</v>
      </c>
    </row>
    <row r="58" spans="1:20" x14ac:dyDescent="0.25">
      <c r="A58" s="20" t="s">
        <v>19</v>
      </c>
      <c r="B58" s="21">
        <v>565</v>
      </c>
      <c r="C58" s="22">
        <v>40</v>
      </c>
      <c r="D58" s="22">
        <v>7</v>
      </c>
      <c r="E58" s="22">
        <v>1955</v>
      </c>
      <c r="F58" s="22">
        <v>30</v>
      </c>
      <c r="G58" s="22">
        <v>214</v>
      </c>
      <c r="H58" s="22">
        <v>435</v>
      </c>
      <c r="I58" s="22">
        <v>106</v>
      </c>
      <c r="J58" s="22">
        <v>234</v>
      </c>
      <c r="K58" s="22">
        <v>1</v>
      </c>
      <c r="L58" s="22">
        <v>510</v>
      </c>
      <c r="M58" s="22">
        <v>0</v>
      </c>
      <c r="N58" s="22">
        <v>118</v>
      </c>
      <c r="O58" s="22">
        <v>10</v>
      </c>
      <c r="P58" s="22">
        <v>86</v>
      </c>
      <c r="Q58" s="22">
        <v>6</v>
      </c>
      <c r="R58" s="23">
        <v>0</v>
      </c>
      <c r="S58" s="24">
        <v>4317</v>
      </c>
      <c r="T58" s="25">
        <v>6048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6</v>
      </c>
      <c r="F60" s="22">
        <v>0</v>
      </c>
      <c r="G60" s="22">
        <v>9</v>
      </c>
      <c r="H60" s="22">
        <v>14</v>
      </c>
      <c r="I60" s="22">
        <v>24</v>
      </c>
      <c r="J60" s="22">
        <v>6</v>
      </c>
      <c r="K60" s="22">
        <v>0</v>
      </c>
      <c r="L60" s="22">
        <v>65</v>
      </c>
      <c r="M60" s="22">
        <v>0</v>
      </c>
      <c r="N60" s="22">
        <v>7</v>
      </c>
      <c r="O60" s="22">
        <v>0</v>
      </c>
      <c r="P60" s="22">
        <v>6</v>
      </c>
      <c r="Q60" s="22">
        <v>0</v>
      </c>
      <c r="R60" s="23">
        <v>0</v>
      </c>
      <c r="S60" s="24">
        <v>137</v>
      </c>
      <c r="T60" s="25">
        <v>50</v>
      </c>
    </row>
    <row r="61" spans="1:20" x14ac:dyDescent="0.25">
      <c r="A61" s="20" t="s">
        <v>22</v>
      </c>
      <c r="B61" s="21">
        <v>173</v>
      </c>
      <c r="C61" s="22">
        <v>0</v>
      </c>
      <c r="D61" s="22">
        <v>0</v>
      </c>
      <c r="E61" s="22">
        <v>35</v>
      </c>
      <c r="F61" s="22">
        <v>0</v>
      </c>
      <c r="G61" s="22">
        <v>126</v>
      </c>
      <c r="H61" s="22">
        <v>105</v>
      </c>
      <c r="I61" s="22">
        <v>159</v>
      </c>
      <c r="J61" s="22">
        <v>6</v>
      </c>
      <c r="K61" s="22">
        <v>0</v>
      </c>
      <c r="L61" s="22">
        <v>70</v>
      </c>
      <c r="M61" s="22">
        <v>0</v>
      </c>
      <c r="N61" s="22">
        <v>15</v>
      </c>
      <c r="O61" s="22">
        <v>10</v>
      </c>
      <c r="P61" s="22">
        <v>6</v>
      </c>
      <c r="Q61" s="22">
        <v>0</v>
      </c>
      <c r="R61" s="23">
        <v>0</v>
      </c>
      <c r="S61" s="24">
        <v>705</v>
      </c>
      <c r="T61" s="25">
        <v>4799</v>
      </c>
    </row>
    <row r="62" spans="1:20" ht="15.75" thickBot="1" x14ac:dyDescent="0.3">
      <c r="A62" s="26" t="s">
        <v>23</v>
      </c>
      <c r="B62" s="27">
        <v>7261</v>
      </c>
      <c r="C62" s="28">
        <v>34</v>
      </c>
      <c r="D62" s="28">
        <v>100</v>
      </c>
      <c r="E62" s="28">
        <v>33752</v>
      </c>
      <c r="F62" s="28">
        <v>254</v>
      </c>
      <c r="G62" s="28">
        <v>5688</v>
      </c>
      <c r="H62" s="28">
        <v>25501</v>
      </c>
      <c r="I62" s="28">
        <v>7544</v>
      </c>
      <c r="J62" s="28">
        <v>8348</v>
      </c>
      <c r="K62" s="28">
        <v>672</v>
      </c>
      <c r="L62" s="28">
        <v>20802</v>
      </c>
      <c r="M62" s="28">
        <v>1815</v>
      </c>
      <c r="N62" s="28">
        <v>8448</v>
      </c>
      <c r="O62" s="28">
        <v>3497</v>
      </c>
      <c r="P62" s="28">
        <v>11640</v>
      </c>
      <c r="Q62" s="28">
        <v>1095</v>
      </c>
      <c r="R62" s="29">
        <v>9</v>
      </c>
      <c r="S62" s="30">
        <v>136460</v>
      </c>
      <c r="T62" s="31">
        <v>34167</v>
      </c>
    </row>
    <row r="63" spans="1:20" ht="15.75" thickBot="1" x14ac:dyDescent="0.3">
      <c r="A63" s="32" t="s">
        <v>24</v>
      </c>
      <c r="B63" s="33">
        <v>23693</v>
      </c>
      <c r="C63" s="33">
        <v>744</v>
      </c>
      <c r="D63" s="33">
        <v>1328</v>
      </c>
      <c r="E63" s="33">
        <v>62328</v>
      </c>
      <c r="F63" s="33">
        <v>1811</v>
      </c>
      <c r="G63" s="33">
        <v>14018</v>
      </c>
      <c r="H63" s="33">
        <v>48221</v>
      </c>
      <c r="I63" s="33">
        <v>16083</v>
      </c>
      <c r="J63" s="33">
        <v>22737</v>
      </c>
      <c r="K63" s="33">
        <v>1193</v>
      </c>
      <c r="L63" s="33">
        <v>40541</v>
      </c>
      <c r="M63" s="33">
        <v>14314</v>
      </c>
      <c r="N63" s="33">
        <v>28887</v>
      </c>
      <c r="O63" s="33">
        <v>5988</v>
      </c>
      <c r="P63" s="33">
        <v>19129</v>
      </c>
      <c r="Q63" s="33">
        <v>2180</v>
      </c>
      <c r="R63" s="33">
        <v>27</v>
      </c>
      <c r="S63" s="34">
        <v>303222</v>
      </c>
      <c r="T63" s="33">
        <v>129794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6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24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426</v>
      </c>
    </row>
    <row r="74" spans="1:20" x14ac:dyDescent="0.25">
      <c r="A74" s="20" t="s">
        <v>14</v>
      </c>
      <c r="B74" s="21">
        <v>135</v>
      </c>
      <c r="C74" s="22">
        <v>0</v>
      </c>
      <c r="D74" s="22">
        <v>21</v>
      </c>
      <c r="E74" s="22">
        <v>160</v>
      </c>
      <c r="F74" s="22">
        <v>117</v>
      </c>
      <c r="G74" s="22">
        <v>257</v>
      </c>
      <c r="H74" s="22">
        <v>635</v>
      </c>
      <c r="I74" s="22">
        <v>0</v>
      </c>
      <c r="J74" s="22">
        <v>139</v>
      </c>
      <c r="K74" s="22">
        <v>81</v>
      </c>
      <c r="L74" s="22">
        <v>0</v>
      </c>
      <c r="M74" s="22">
        <v>0</v>
      </c>
      <c r="N74" s="22">
        <v>0</v>
      </c>
      <c r="O74" s="22">
        <v>192</v>
      </c>
      <c r="P74" s="22">
        <v>95</v>
      </c>
      <c r="Q74" s="22">
        <v>0</v>
      </c>
      <c r="R74" s="23">
        <v>0</v>
      </c>
      <c r="S74" s="24">
        <v>1832</v>
      </c>
      <c r="T74" s="25">
        <v>1819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1900</v>
      </c>
    </row>
    <row r="76" spans="1:20" x14ac:dyDescent="0.25">
      <c r="A76" s="20" t="s">
        <v>16</v>
      </c>
      <c r="B76" s="21">
        <v>870</v>
      </c>
      <c r="C76" s="22">
        <v>0</v>
      </c>
      <c r="D76" s="22">
        <v>9</v>
      </c>
      <c r="E76" s="22">
        <v>198</v>
      </c>
      <c r="F76" s="22">
        <v>72</v>
      </c>
      <c r="G76" s="22">
        <v>32</v>
      </c>
      <c r="H76" s="22">
        <v>449</v>
      </c>
      <c r="I76" s="22">
        <v>0</v>
      </c>
      <c r="J76" s="22">
        <v>86</v>
      </c>
      <c r="K76" s="22">
        <v>55</v>
      </c>
      <c r="L76" s="22">
        <v>0</v>
      </c>
      <c r="M76" s="22">
        <v>0</v>
      </c>
      <c r="N76" s="22">
        <v>0</v>
      </c>
      <c r="O76" s="22">
        <v>168</v>
      </c>
      <c r="P76" s="22">
        <v>22</v>
      </c>
      <c r="Q76" s="22">
        <v>0</v>
      </c>
      <c r="R76" s="23">
        <v>0</v>
      </c>
      <c r="S76" s="24">
        <v>1961</v>
      </c>
      <c r="T76" s="25">
        <v>4211</v>
      </c>
    </row>
    <row r="77" spans="1:20" x14ac:dyDescent="0.25">
      <c r="A77" s="20" t="s">
        <v>17</v>
      </c>
      <c r="B77" s="21">
        <v>495</v>
      </c>
      <c r="C77" s="22">
        <v>0</v>
      </c>
      <c r="D77" s="22">
        <v>217</v>
      </c>
      <c r="E77" s="22">
        <v>1236</v>
      </c>
      <c r="F77" s="22">
        <v>798</v>
      </c>
      <c r="G77" s="22">
        <v>1821</v>
      </c>
      <c r="H77" s="22">
        <v>2468</v>
      </c>
      <c r="I77" s="22">
        <v>0</v>
      </c>
      <c r="J77" s="22">
        <v>786</v>
      </c>
      <c r="K77" s="22">
        <v>634</v>
      </c>
      <c r="L77" s="22">
        <v>0</v>
      </c>
      <c r="M77" s="22">
        <v>0</v>
      </c>
      <c r="N77" s="22">
        <v>0</v>
      </c>
      <c r="O77" s="22">
        <v>1147</v>
      </c>
      <c r="P77" s="22">
        <v>442</v>
      </c>
      <c r="Q77" s="22">
        <v>0</v>
      </c>
      <c r="R77" s="23">
        <v>0</v>
      </c>
      <c r="S77" s="24">
        <v>10044</v>
      </c>
      <c r="T77" s="25">
        <v>4870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339</v>
      </c>
    </row>
    <row r="79" spans="1:20" x14ac:dyDescent="0.25">
      <c r="A79" s="20" t="s">
        <v>19</v>
      </c>
      <c r="B79" s="21">
        <v>611</v>
      </c>
      <c r="C79" s="22">
        <v>0</v>
      </c>
      <c r="D79" s="22">
        <v>16</v>
      </c>
      <c r="E79" s="22">
        <v>638</v>
      </c>
      <c r="F79" s="22">
        <v>375</v>
      </c>
      <c r="G79" s="22">
        <v>584</v>
      </c>
      <c r="H79" s="22">
        <v>988</v>
      </c>
      <c r="I79" s="22">
        <v>0</v>
      </c>
      <c r="J79" s="22">
        <v>434</v>
      </c>
      <c r="K79" s="22">
        <v>1368</v>
      </c>
      <c r="L79" s="22">
        <v>0</v>
      </c>
      <c r="M79" s="22">
        <v>0</v>
      </c>
      <c r="N79" s="22">
        <v>0</v>
      </c>
      <c r="O79" s="22">
        <v>416</v>
      </c>
      <c r="P79" s="22">
        <v>212</v>
      </c>
      <c r="Q79" s="22">
        <v>0</v>
      </c>
      <c r="R79" s="23">
        <v>0</v>
      </c>
      <c r="S79" s="24">
        <v>5642</v>
      </c>
      <c r="T79" s="25">
        <v>1878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16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3204</v>
      </c>
      <c r="C83" s="28">
        <v>0</v>
      </c>
      <c r="D83" s="28">
        <v>2512</v>
      </c>
      <c r="E83" s="28">
        <v>19170</v>
      </c>
      <c r="F83" s="28">
        <v>18115</v>
      </c>
      <c r="G83" s="28">
        <v>14962</v>
      </c>
      <c r="H83" s="28">
        <v>30787</v>
      </c>
      <c r="I83" s="28">
        <v>0</v>
      </c>
      <c r="J83" s="28">
        <v>8168</v>
      </c>
      <c r="K83" s="28">
        <v>20296</v>
      </c>
      <c r="L83" s="28">
        <v>0</v>
      </c>
      <c r="M83" s="28">
        <v>0</v>
      </c>
      <c r="N83" s="28">
        <v>0</v>
      </c>
      <c r="O83" s="28">
        <v>16988</v>
      </c>
      <c r="P83" s="28">
        <v>13360</v>
      </c>
      <c r="Q83" s="28">
        <v>0</v>
      </c>
      <c r="R83" s="29">
        <v>0</v>
      </c>
      <c r="S83" s="30">
        <v>147562</v>
      </c>
      <c r="T83" s="31">
        <v>5472</v>
      </c>
    </row>
    <row r="84" spans="1:20" ht="15.75" thickBot="1" x14ac:dyDescent="0.3">
      <c r="A84" s="32" t="s">
        <v>24</v>
      </c>
      <c r="B84" s="33">
        <v>5315</v>
      </c>
      <c r="C84" s="33">
        <v>0</v>
      </c>
      <c r="D84" s="33">
        <v>2775</v>
      </c>
      <c r="E84" s="33">
        <v>21402</v>
      </c>
      <c r="F84" s="33">
        <v>19477</v>
      </c>
      <c r="G84" s="33">
        <v>17656</v>
      </c>
      <c r="H84" s="33">
        <v>35327</v>
      </c>
      <c r="I84" s="33">
        <v>0</v>
      </c>
      <c r="J84" s="33">
        <v>9613</v>
      </c>
      <c r="K84" s="33">
        <v>22434</v>
      </c>
      <c r="L84" s="33">
        <v>0</v>
      </c>
      <c r="M84" s="33">
        <v>0</v>
      </c>
      <c r="N84" s="33">
        <v>0</v>
      </c>
      <c r="O84" s="33">
        <v>18911</v>
      </c>
      <c r="P84" s="33">
        <v>14131</v>
      </c>
      <c r="Q84" s="33">
        <v>0</v>
      </c>
      <c r="R84" s="33">
        <v>0</v>
      </c>
      <c r="S84" s="34">
        <v>167041</v>
      </c>
      <c r="T84" s="33">
        <v>20961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1592</v>
      </c>
      <c r="C90" s="16">
        <f t="shared" ref="C90:R104" si="0">+C6+C27+C48+C69</f>
        <v>304</v>
      </c>
      <c r="D90" s="16">
        <f t="shared" si="0"/>
        <v>1117</v>
      </c>
      <c r="E90" s="16">
        <f t="shared" si="0"/>
        <v>3775</v>
      </c>
      <c r="F90" s="16">
        <f t="shared" si="0"/>
        <v>255</v>
      </c>
      <c r="G90" s="16">
        <f t="shared" si="0"/>
        <v>4031</v>
      </c>
      <c r="H90" s="16">
        <f t="shared" si="0"/>
        <v>8693</v>
      </c>
      <c r="I90" s="16">
        <f t="shared" si="0"/>
        <v>5939</v>
      </c>
      <c r="J90" s="16">
        <f t="shared" si="0"/>
        <v>3007</v>
      </c>
      <c r="K90" s="16">
        <f t="shared" si="0"/>
        <v>986</v>
      </c>
      <c r="L90" s="16">
        <f t="shared" si="0"/>
        <v>5897</v>
      </c>
      <c r="M90" s="16">
        <f t="shared" si="0"/>
        <v>15273</v>
      </c>
      <c r="N90" s="16">
        <f t="shared" si="0"/>
        <v>4809</v>
      </c>
      <c r="O90" s="16">
        <f t="shared" si="0"/>
        <v>1135</v>
      </c>
      <c r="P90" s="16">
        <f t="shared" si="0"/>
        <v>3555</v>
      </c>
      <c r="Q90" s="16">
        <f t="shared" si="0"/>
        <v>911</v>
      </c>
      <c r="R90" s="17">
        <f t="shared" si="0"/>
        <v>1</v>
      </c>
      <c r="S90" s="18">
        <f>+SUM(B90:R90)</f>
        <v>61280</v>
      </c>
      <c r="T90" s="19">
        <f>+T6+T27+T48+T69</f>
        <v>13207</v>
      </c>
    </row>
    <row r="91" spans="1:20" x14ac:dyDescent="0.25">
      <c r="A91" s="20" t="s">
        <v>10</v>
      </c>
      <c r="B91" s="21">
        <f t="shared" ref="B91:Q104" si="1">+B7+B28+B49+B70</f>
        <v>205</v>
      </c>
      <c r="C91" s="22">
        <f t="shared" si="1"/>
        <v>323</v>
      </c>
      <c r="D91" s="22">
        <f t="shared" si="1"/>
        <v>4138</v>
      </c>
      <c r="E91" s="22">
        <f t="shared" si="1"/>
        <v>4505</v>
      </c>
      <c r="F91" s="22">
        <f t="shared" si="1"/>
        <v>416</v>
      </c>
      <c r="G91" s="22">
        <f t="shared" si="1"/>
        <v>6623</v>
      </c>
      <c r="H91" s="22">
        <f t="shared" si="1"/>
        <v>11321</v>
      </c>
      <c r="I91" s="22">
        <f t="shared" si="1"/>
        <v>4565</v>
      </c>
      <c r="J91" s="22">
        <f t="shared" si="1"/>
        <v>5329</v>
      </c>
      <c r="K91" s="22">
        <f t="shared" si="1"/>
        <v>1772</v>
      </c>
      <c r="L91" s="22">
        <f t="shared" si="1"/>
        <v>8368</v>
      </c>
      <c r="M91" s="22">
        <f t="shared" si="1"/>
        <v>17634</v>
      </c>
      <c r="N91" s="22">
        <f t="shared" si="1"/>
        <v>5739</v>
      </c>
      <c r="O91" s="22">
        <f t="shared" si="1"/>
        <v>1691</v>
      </c>
      <c r="P91" s="22">
        <f t="shared" si="1"/>
        <v>4739</v>
      </c>
      <c r="Q91" s="22">
        <f t="shared" si="1"/>
        <v>1151</v>
      </c>
      <c r="R91" s="23">
        <f t="shared" si="0"/>
        <v>61</v>
      </c>
      <c r="S91" s="24">
        <f t="shared" ref="S91:S104" si="2">+SUM(B91:R91)</f>
        <v>78580</v>
      </c>
      <c r="T91" s="25">
        <f t="shared" ref="T91:T104" si="3">+T7+T28+T49+T70</f>
        <v>15378</v>
      </c>
    </row>
    <row r="92" spans="1:20" x14ac:dyDescent="0.25">
      <c r="A92" s="20" t="s">
        <v>11</v>
      </c>
      <c r="B92" s="21">
        <f t="shared" si="1"/>
        <v>446</v>
      </c>
      <c r="C92" s="22">
        <f t="shared" si="0"/>
        <v>77</v>
      </c>
      <c r="D92" s="22">
        <f t="shared" si="0"/>
        <v>18012</v>
      </c>
      <c r="E92" s="22">
        <f t="shared" si="0"/>
        <v>13822</v>
      </c>
      <c r="F92" s="22">
        <f t="shared" si="0"/>
        <v>1384</v>
      </c>
      <c r="G92" s="22">
        <f t="shared" si="0"/>
        <v>18649</v>
      </c>
      <c r="H92" s="22">
        <f t="shared" si="0"/>
        <v>19783</v>
      </c>
      <c r="I92" s="22">
        <f t="shared" si="0"/>
        <v>7753</v>
      </c>
      <c r="J92" s="22">
        <f t="shared" si="0"/>
        <v>12407</v>
      </c>
      <c r="K92" s="22">
        <f t="shared" si="0"/>
        <v>4451</v>
      </c>
      <c r="L92" s="22">
        <f t="shared" si="0"/>
        <v>27523</v>
      </c>
      <c r="M92" s="22">
        <f t="shared" si="0"/>
        <v>24881</v>
      </c>
      <c r="N92" s="22">
        <f t="shared" si="0"/>
        <v>11004</v>
      </c>
      <c r="O92" s="22">
        <f t="shared" si="0"/>
        <v>2654</v>
      </c>
      <c r="P92" s="22">
        <f t="shared" si="0"/>
        <v>11134</v>
      </c>
      <c r="Q92" s="22">
        <f t="shared" si="0"/>
        <v>1460</v>
      </c>
      <c r="R92" s="23">
        <f t="shared" si="0"/>
        <v>18</v>
      </c>
      <c r="S92" s="24">
        <f t="shared" si="2"/>
        <v>175458</v>
      </c>
      <c r="T92" s="25">
        <f t="shared" si="3"/>
        <v>26523</v>
      </c>
    </row>
    <row r="93" spans="1:20" x14ac:dyDescent="0.25">
      <c r="A93" s="20" t="s">
        <v>12</v>
      </c>
      <c r="B93" s="21">
        <f t="shared" si="1"/>
        <v>3981</v>
      </c>
      <c r="C93" s="22">
        <f t="shared" si="0"/>
        <v>180</v>
      </c>
      <c r="D93" s="22">
        <f t="shared" si="0"/>
        <v>8302</v>
      </c>
      <c r="E93" s="22">
        <f t="shared" si="0"/>
        <v>2907</v>
      </c>
      <c r="F93" s="22">
        <f t="shared" si="0"/>
        <v>458</v>
      </c>
      <c r="G93" s="22">
        <f t="shared" si="0"/>
        <v>7286</v>
      </c>
      <c r="H93" s="22">
        <f t="shared" si="0"/>
        <v>6871</v>
      </c>
      <c r="I93" s="22">
        <f t="shared" si="0"/>
        <v>2349</v>
      </c>
      <c r="J93" s="22">
        <f t="shared" si="0"/>
        <v>4497</v>
      </c>
      <c r="K93" s="22">
        <f t="shared" si="0"/>
        <v>1464</v>
      </c>
      <c r="L93" s="22">
        <f t="shared" si="0"/>
        <v>8767</v>
      </c>
      <c r="M93" s="22">
        <f t="shared" si="0"/>
        <v>16898</v>
      </c>
      <c r="N93" s="22">
        <f t="shared" si="0"/>
        <v>2668</v>
      </c>
      <c r="O93" s="22">
        <f t="shared" si="0"/>
        <v>1330</v>
      </c>
      <c r="P93" s="22">
        <f t="shared" si="0"/>
        <v>4462</v>
      </c>
      <c r="Q93" s="22">
        <f t="shared" si="0"/>
        <v>343</v>
      </c>
      <c r="R93" s="23">
        <f t="shared" si="0"/>
        <v>4</v>
      </c>
      <c r="S93" s="24">
        <f t="shared" si="2"/>
        <v>72767</v>
      </c>
      <c r="T93" s="25">
        <f t="shared" si="3"/>
        <v>8785</v>
      </c>
    </row>
    <row r="94" spans="1:20" x14ac:dyDescent="0.25">
      <c r="A94" s="20" t="s">
        <v>13</v>
      </c>
      <c r="B94" s="21">
        <f t="shared" si="1"/>
        <v>10422</v>
      </c>
      <c r="C94" s="22">
        <f t="shared" si="0"/>
        <v>796</v>
      </c>
      <c r="D94" s="22">
        <f t="shared" si="0"/>
        <v>8832</v>
      </c>
      <c r="E94" s="22">
        <f t="shared" si="0"/>
        <v>7324</v>
      </c>
      <c r="F94" s="22">
        <f t="shared" si="0"/>
        <v>726</v>
      </c>
      <c r="G94" s="22">
        <f t="shared" si="0"/>
        <v>19707</v>
      </c>
      <c r="H94" s="22">
        <f t="shared" si="0"/>
        <v>19350</v>
      </c>
      <c r="I94" s="22">
        <f t="shared" si="0"/>
        <v>8203</v>
      </c>
      <c r="J94" s="22">
        <f t="shared" si="0"/>
        <v>6894</v>
      </c>
      <c r="K94" s="22">
        <f t="shared" si="0"/>
        <v>3482</v>
      </c>
      <c r="L94" s="22">
        <f t="shared" si="0"/>
        <v>17547</v>
      </c>
      <c r="M94" s="22">
        <f t="shared" si="0"/>
        <v>28266</v>
      </c>
      <c r="N94" s="22">
        <f t="shared" si="0"/>
        <v>13947</v>
      </c>
      <c r="O94" s="22">
        <f t="shared" si="0"/>
        <v>8394</v>
      </c>
      <c r="P94" s="22">
        <f t="shared" si="0"/>
        <v>8422</v>
      </c>
      <c r="Q94" s="22">
        <f t="shared" si="0"/>
        <v>1698</v>
      </c>
      <c r="R94" s="23">
        <f t="shared" si="0"/>
        <v>104</v>
      </c>
      <c r="S94" s="24">
        <f t="shared" si="2"/>
        <v>164114</v>
      </c>
      <c r="T94" s="25">
        <f t="shared" si="3"/>
        <v>31681</v>
      </c>
    </row>
    <row r="95" spans="1:20" x14ac:dyDescent="0.25">
      <c r="A95" s="20" t="s">
        <v>14</v>
      </c>
      <c r="B95" s="21">
        <f t="shared" si="1"/>
        <v>21840</v>
      </c>
      <c r="C95" s="22">
        <f t="shared" si="0"/>
        <v>668</v>
      </c>
      <c r="D95" s="22">
        <f t="shared" si="0"/>
        <v>7479</v>
      </c>
      <c r="E95" s="22">
        <f t="shared" si="0"/>
        <v>27595</v>
      </c>
      <c r="F95" s="22">
        <f t="shared" si="0"/>
        <v>2751</v>
      </c>
      <c r="G95" s="22">
        <f t="shared" si="0"/>
        <v>44097</v>
      </c>
      <c r="H95" s="22">
        <f t="shared" si="0"/>
        <v>53937</v>
      </c>
      <c r="I95" s="22">
        <f t="shared" si="0"/>
        <v>17618</v>
      </c>
      <c r="J95" s="22">
        <f t="shared" si="0"/>
        <v>34210</v>
      </c>
      <c r="K95" s="22">
        <f t="shared" si="0"/>
        <v>10752</v>
      </c>
      <c r="L95" s="22">
        <f t="shared" si="0"/>
        <v>55476</v>
      </c>
      <c r="M95" s="22">
        <f t="shared" si="0"/>
        <v>75793</v>
      </c>
      <c r="N95" s="22">
        <f t="shared" si="0"/>
        <v>41704</v>
      </c>
      <c r="O95" s="22">
        <f t="shared" si="0"/>
        <v>12732</v>
      </c>
      <c r="P95" s="22">
        <f t="shared" si="0"/>
        <v>29379</v>
      </c>
      <c r="Q95" s="22">
        <f t="shared" si="0"/>
        <v>5128</v>
      </c>
      <c r="R95" s="23">
        <f t="shared" si="0"/>
        <v>49</v>
      </c>
      <c r="S95" s="24">
        <f t="shared" si="2"/>
        <v>441208</v>
      </c>
      <c r="T95" s="25">
        <f t="shared" si="3"/>
        <v>111661</v>
      </c>
    </row>
    <row r="96" spans="1:20" x14ac:dyDescent="0.25">
      <c r="A96" s="20" t="s">
        <v>15</v>
      </c>
      <c r="B96" s="21">
        <f t="shared" si="1"/>
        <v>37158</v>
      </c>
      <c r="C96" s="22">
        <f t="shared" si="0"/>
        <v>423</v>
      </c>
      <c r="D96" s="22">
        <f t="shared" si="0"/>
        <v>5374</v>
      </c>
      <c r="E96" s="22">
        <f t="shared" si="0"/>
        <v>21009</v>
      </c>
      <c r="F96" s="22">
        <f t="shared" si="0"/>
        <v>1028</v>
      </c>
      <c r="G96" s="22">
        <f t="shared" si="0"/>
        <v>19875</v>
      </c>
      <c r="H96" s="22">
        <f t="shared" si="0"/>
        <v>30098</v>
      </c>
      <c r="I96" s="22">
        <f t="shared" si="0"/>
        <v>4925</v>
      </c>
      <c r="J96" s="22">
        <f t="shared" si="0"/>
        <v>7713</v>
      </c>
      <c r="K96" s="22">
        <f t="shared" si="0"/>
        <v>4939</v>
      </c>
      <c r="L96" s="22">
        <f t="shared" si="0"/>
        <v>24213</v>
      </c>
      <c r="M96" s="22">
        <f t="shared" si="0"/>
        <v>36674</v>
      </c>
      <c r="N96" s="22">
        <f t="shared" si="0"/>
        <v>16106</v>
      </c>
      <c r="O96" s="22">
        <f t="shared" si="0"/>
        <v>5155</v>
      </c>
      <c r="P96" s="22">
        <f t="shared" si="0"/>
        <v>16243</v>
      </c>
      <c r="Q96" s="22">
        <f t="shared" si="0"/>
        <v>567</v>
      </c>
      <c r="R96" s="23">
        <f t="shared" si="0"/>
        <v>3</v>
      </c>
      <c r="S96" s="24">
        <f t="shared" si="2"/>
        <v>231503</v>
      </c>
      <c r="T96" s="25">
        <f t="shared" si="3"/>
        <v>55487</v>
      </c>
    </row>
    <row r="97" spans="1:20" x14ac:dyDescent="0.25">
      <c r="A97" s="20" t="s">
        <v>16</v>
      </c>
      <c r="B97" s="21">
        <f t="shared" si="1"/>
        <v>45595</v>
      </c>
      <c r="C97" s="22">
        <f t="shared" si="0"/>
        <v>71</v>
      </c>
      <c r="D97" s="22">
        <f t="shared" si="0"/>
        <v>775</v>
      </c>
      <c r="E97" s="22">
        <f t="shared" si="0"/>
        <v>21208</v>
      </c>
      <c r="F97" s="22">
        <f t="shared" si="0"/>
        <v>1486</v>
      </c>
      <c r="G97" s="22">
        <f t="shared" si="0"/>
        <v>20779</v>
      </c>
      <c r="H97" s="22">
        <f t="shared" si="0"/>
        <v>32762</v>
      </c>
      <c r="I97" s="22">
        <f t="shared" si="0"/>
        <v>5674</v>
      </c>
      <c r="J97" s="22">
        <f t="shared" si="0"/>
        <v>10212</v>
      </c>
      <c r="K97" s="22">
        <f t="shared" si="0"/>
        <v>4919</v>
      </c>
      <c r="L97" s="22">
        <f t="shared" si="0"/>
        <v>19019</v>
      </c>
      <c r="M97" s="22">
        <f t="shared" si="0"/>
        <v>53220</v>
      </c>
      <c r="N97" s="22">
        <f t="shared" si="0"/>
        <v>14889</v>
      </c>
      <c r="O97" s="22">
        <f t="shared" si="0"/>
        <v>4813</v>
      </c>
      <c r="P97" s="22">
        <f t="shared" si="0"/>
        <v>12812</v>
      </c>
      <c r="Q97" s="22">
        <f t="shared" si="0"/>
        <v>193</v>
      </c>
      <c r="R97" s="23">
        <f t="shared" si="0"/>
        <v>6</v>
      </c>
      <c r="S97" s="24">
        <f t="shared" si="2"/>
        <v>248433</v>
      </c>
      <c r="T97" s="25">
        <f t="shared" si="3"/>
        <v>52380</v>
      </c>
    </row>
    <row r="98" spans="1:20" x14ac:dyDescent="0.25">
      <c r="A98" s="20" t="s">
        <v>17</v>
      </c>
      <c r="B98" s="21">
        <f t="shared" si="1"/>
        <v>33078</v>
      </c>
      <c r="C98" s="22">
        <f t="shared" si="0"/>
        <v>3337</v>
      </c>
      <c r="D98" s="22">
        <f t="shared" si="0"/>
        <v>2398</v>
      </c>
      <c r="E98" s="22">
        <f t="shared" si="0"/>
        <v>41349</v>
      </c>
      <c r="F98" s="22">
        <f t="shared" si="0"/>
        <v>3458</v>
      </c>
      <c r="G98" s="22">
        <f t="shared" si="0"/>
        <v>55699</v>
      </c>
      <c r="H98" s="22">
        <f t="shared" si="0"/>
        <v>54774</v>
      </c>
      <c r="I98" s="22">
        <f t="shared" si="0"/>
        <v>12041</v>
      </c>
      <c r="J98" s="22">
        <f t="shared" si="0"/>
        <v>25784</v>
      </c>
      <c r="K98" s="22">
        <f t="shared" si="0"/>
        <v>11349</v>
      </c>
      <c r="L98" s="22">
        <f t="shared" si="0"/>
        <v>48576</v>
      </c>
      <c r="M98" s="22">
        <f t="shared" si="0"/>
        <v>86504</v>
      </c>
      <c r="N98" s="22">
        <f t="shared" si="0"/>
        <v>41559</v>
      </c>
      <c r="O98" s="22">
        <f t="shared" si="0"/>
        <v>17025</v>
      </c>
      <c r="P98" s="22">
        <f t="shared" si="0"/>
        <v>27434</v>
      </c>
      <c r="Q98" s="22">
        <f t="shared" si="0"/>
        <v>549</v>
      </c>
      <c r="R98" s="23">
        <f t="shared" si="0"/>
        <v>17</v>
      </c>
      <c r="S98" s="24">
        <f t="shared" si="2"/>
        <v>464931</v>
      </c>
      <c r="T98" s="25">
        <f t="shared" si="3"/>
        <v>116642</v>
      </c>
    </row>
    <row r="99" spans="1:20" x14ac:dyDescent="0.25">
      <c r="A99" s="20" t="s">
        <v>18</v>
      </c>
      <c r="B99" s="21">
        <f t="shared" si="1"/>
        <v>15498</v>
      </c>
      <c r="C99" s="22">
        <f t="shared" si="0"/>
        <v>702</v>
      </c>
      <c r="D99" s="22">
        <f t="shared" si="0"/>
        <v>721</v>
      </c>
      <c r="E99" s="22">
        <f t="shared" si="0"/>
        <v>21864</v>
      </c>
      <c r="F99" s="22">
        <f t="shared" si="0"/>
        <v>1018</v>
      </c>
      <c r="G99" s="22">
        <f t="shared" si="0"/>
        <v>18878</v>
      </c>
      <c r="H99" s="22">
        <f t="shared" si="0"/>
        <v>24011</v>
      </c>
      <c r="I99" s="22">
        <f t="shared" si="0"/>
        <v>5570</v>
      </c>
      <c r="J99" s="22">
        <f t="shared" si="0"/>
        <v>9112</v>
      </c>
      <c r="K99" s="22">
        <f t="shared" si="0"/>
        <v>3428</v>
      </c>
      <c r="L99" s="22">
        <f t="shared" si="0"/>
        <v>12994</v>
      </c>
      <c r="M99" s="22">
        <f t="shared" si="0"/>
        <v>46051</v>
      </c>
      <c r="N99" s="22">
        <f t="shared" si="0"/>
        <v>23794</v>
      </c>
      <c r="O99" s="22">
        <f t="shared" si="0"/>
        <v>5297</v>
      </c>
      <c r="P99" s="22">
        <f t="shared" si="0"/>
        <v>7874</v>
      </c>
      <c r="Q99" s="22">
        <f t="shared" si="0"/>
        <v>405</v>
      </c>
      <c r="R99" s="23">
        <f t="shared" si="0"/>
        <v>13</v>
      </c>
      <c r="S99" s="24">
        <f t="shared" si="2"/>
        <v>197230</v>
      </c>
      <c r="T99" s="25">
        <f t="shared" si="3"/>
        <v>51939</v>
      </c>
    </row>
    <row r="100" spans="1:20" x14ac:dyDescent="0.25">
      <c r="A100" s="20" t="s">
        <v>19</v>
      </c>
      <c r="B100" s="21">
        <f t="shared" si="1"/>
        <v>9995</v>
      </c>
      <c r="C100" s="22">
        <f t="shared" si="0"/>
        <v>971</v>
      </c>
      <c r="D100" s="22">
        <f t="shared" si="0"/>
        <v>223</v>
      </c>
      <c r="E100" s="22">
        <f t="shared" si="0"/>
        <v>10815</v>
      </c>
      <c r="F100" s="22">
        <f t="shared" si="0"/>
        <v>745</v>
      </c>
      <c r="G100" s="22">
        <f t="shared" si="0"/>
        <v>6479</v>
      </c>
      <c r="H100" s="22">
        <f t="shared" si="0"/>
        <v>10020</v>
      </c>
      <c r="I100" s="22">
        <f t="shared" si="0"/>
        <v>3400</v>
      </c>
      <c r="J100" s="22">
        <f t="shared" si="0"/>
        <v>4174</v>
      </c>
      <c r="K100" s="22">
        <f t="shared" si="0"/>
        <v>3174</v>
      </c>
      <c r="L100" s="22">
        <f t="shared" si="0"/>
        <v>6916</v>
      </c>
      <c r="M100" s="22">
        <f t="shared" si="0"/>
        <v>21053</v>
      </c>
      <c r="N100" s="22">
        <f t="shared" si="0"/>
        <v>7657</v>
      </c>
      <c r="O100" s="22">
        <f t="shared" si="0"/>
        <v>3366</v>
      </c>
      <c r="P100" s="22">
        <f t="shared" si="0"/>
        <v>4233</v>
      </c>
      <c r="Q100" s="22">
        <f t="shared" si="0"/>
        <v>56</v>
      </c>
      <c r="R100" s="23">
        <f t="shared" si="0"/>
        <v>7</v>
      </c>
      <c r="S100" s="24">
        <f t="shared" si="2"/>
        <v>93284</v>
      </c>
      <c r="T100" s="25">
        <f t="shared" si="3"/>
        <v>27838</v>
      </c>
    </row>
    <row r="101" spans="1:20" x14ac:dyDescent="0.25">
      <c r="A101" s="20" t="s">
        <v>20</v>
      </c>
      <c r="B101" s="21">
        <f t="shared" si="1"/>
        <v>12000</v>
      </c>
      <c r="C101" s="22">
        <f t="shared" si="0"/>
        <v>18378</v>
      </c>
      <c r="D101" s="22">
        <f t="shared" si="0"/>
        <v>611</v>
      </c>
      <c r="E101" s="22">
        <f t="shared" si="0"/>
        <v>18901</v>
      </c>
      <c r="F101" s="22">
        <f t="shared" si="0"/>
        <v>1111</v>
      </c>
      <c r="G101" s="22">
        <f t="shared" si="0"/>
        <v>13926</v>
      </c>
      <c r="H101" s="22">
        <f t="shared" si="0"/>
        <v>28783</v>
      </c>
      <c r="I101" s="22">
        <f t="shared" si="0"/>
        <v>6239</v>
      </c>
      <c r="J101" s="22">
        <f t="shared" si="0"/>
        <v>12692</v>
      </c>
      <c r="K101" s="22">
        <f t="shared" si="0"/>
        <v>5615</v>
      </c>
      <c r="L101" s="22">
        <f t="shared" si="0"/>
        <v>21436</v>
      </c>
      <c r="M101" s="22">
        <f t="shared" si="0"/>
        <v>39344</v>
      </c>
      <c r="N101" s="22">
        <f t="shared" si="0"/>
        <v>19846</v>
      </c>
      <c r="O101" s="22">
        <f t="shared" si="0"/>
        <v>6962</v>
      </c>
      <c r="P101" s="22">
        <f t="shared" si="0"/>
        <v>9773</v>
      </c>
      <c r="Q101" s="22">
        <f t="shared" si="0"/>
        <v>156</v>
      </c>
      <c r="R101" s="23">
        <f t="shared" si="0"/>
        <v>17</v>
      </c>
      <c r="S101" s="24">
        <f t="shared" si="2"/>
        <v>215790</v>
      </c>
      <c r="T101" s="25">
        <f t="shared" si="3"/>
        <v>35526</v>
      </c>
    </row>
    <row r="102" spans="1:20" x14ac:dyDescent="0.25">
      <c r="A102" s="20" t="s">
        <v>21</v>
      </c>
      <c r="B102" s="21">
        <f t="shared" si="1"/>
        <v>591</v>
      </c>
      <c r="C102" s="22">
        <f t="shared" si="0"/>
        <v>1326</v>
      </c>
      <c r="D102" s="22">
        <f t="shared" si="0"/>
        <v>109</v>
      </c>
      <c r="E102" s="22">
        <f t="shared" si="0"/>
        <v>526</v>
      </c>
      <c r="F102" s="22">
        <f t="shared" si="0"/>
        <v>249</v>
      </c>
      <c r="G102" s="22">
        <f t="shared" si="0"/>
        <v>1153</v>
      </c>
      <c r="H102" s="22">
        <f t="shared" si="0"/>
        <v>2697</v>
      </c>
      <c r="I102" s="22">
        <f t="shared" si="0"/>
        <v>353</v>
      </c>
      <c r="J102" s="22">
        <f t="shared" si="0"/>
        <v>1065</v>
      </c>
      <c r="K102" s="22">
        <f t="shared" si="0"/>
        <v>390</v>
      </c>
      <c r="L102" s="22">
        <f t="shared" si="0"/>
        <v>1406</v>
      </c>
      <c r="M102" s="22">
        <f t="shared" si="0"/>
        <v>9550</v>
      </c>
      <c r="N102" s="22">
        <f t="shared" si="0"/>
        <v>1857</v>
      </c>
      <c r="O102" s="22">
        <f t="shared" si="0"/>
        <v>625</v>
      </c>
      <c r="P102" s="22">
        <f t="shared" si="0"/>
        <v>1215</v>
      </c>
      <c r="Q102" s="22">
        <f t="shared" si="0"/>
        <v>2</v>
      </c>
      <c r="R102" s="23">
        <f t="shared" si="0"/>
        <v>0</v>
      </c>
      <c r="S102" s="24">
        <f t="shared" si="2"/>
        <v>23114</v>
      </c>
      <c r="T102" s="25">
        <f t="shared" si="3"/>
        <v>4084</v>
      </c>
    </row>
    <row r="103" spans="1:20" x14ac:dyDescent="0.25">
      <c r="A103" s="20" t="s">
        <v>22</v>
      </c>
      <c r="B103" s="21">
        <f t="shared" si="1"/>
        <v>1268</v>
      </c>
      <c r="C103" s="22">
        <f t="shared" si="0"/>
        <v>1796</v>
      </c>
      <c r="D103" s="22">
        <f t="shared" si="0"/>
        <v>1794</v>
      </c>
      <c r="E103" s="22">
        <f t="shared" si="0"/>
        <v>5584</v>
      </c>
      <c r="F103" s="22">
        <f t="shared" si="0"/>
        <v>353</v>
      </c>
      <c r="G103" s="22">
        <f t="shared" si="0"/>
        <v>5188</v>
      </c>
      <c r="H103" s="22">
        <f t="shared" si="0"/>
        <v>9135</v>
      </c>
      <c r="I103" s="22">
        <f t="shared" si="0"/>
        <v>4138</v>
      </c>
      <c r="J103" s="22">
        <f t="shared" si="0"/>
        <v>4590</v>
      </c>
      <c r="K103" s="22">
        <f t="shared" si="0"/>
        <v>1148</v>
      </c>
      <c r="L103" s="22">
        <f t="shared" si="0"/>
        <v>8022</v>
      </c>
      <c r="M103" s="22">
        <f t="shared" si="0"/>
        <v>8510</v>
      </c>
      <c r="N103" s="22">
        <f t="shared" si="0"/>
        <v>3574</v>
      </c>
      <c r="O103" s="22">
        <f t="shared" si="0"/>
        <v>3438</v>
      </c>
      <c r="P103" s="22">
        <f t="shared" si="0"/>
        <v>3256</v>
      </c>
      <c r="Q103" s="22">
        <f t="shared" si="0"/>
        <v>8</v>
      </c>
      <c r="R103" s="23">
        <f t="shared" si="0"/>
        <v>13</v>
      </c>
      <c r="S103" s="24">
        <f t="shared" si="2"/>
        <v>61815</v>
      </c>
      <c r="T103" s="25">
        <f t="shared" si="3"/>
        <v>17560</v>
      </c>
    </row>
    <row r="104" spans="1:20" ht="15.75" thickBot="1" x14ac:dyDescent="0.3">
      <c r="A104" s="26" t="s">
        <v>23</v>
      </c>
      <c r="B104" s="27">
        <f t="shared" si="1"/>
        <v>63130</v>
      </c>
      <c r="C104" s="28">
        <f t="shared" si="0"/>
        <v>4095</v>
      </c>
      <c r="D104" s="28">
        <f t="shared" si="0"/>
        <v>16298</v>
      </c>
      <c r="E104" s="28">
        <f t="shared" si="0"/>
        <v>243843</v>
      </c>
      <c r="F104" s="28">
        <f t="shared" si="0"/>
        <v>26769</v>
      </c>
      <c r="G104" s="28">
        <f t="shared" si="0"/>
        <v>234796</v>
      </c>
      <c r="H104" s="28">
        <f t="shared" si="0"/>
        <v>478184</v>
      </c>
      <c r="I104" s="28">
        <f t="shared" si="0"/>
        <v>106572</v>
      </c>
      <c r="J104" s="28">
        <f t="shared" si="0"/>
        <v>172147</v>
      </c>
      <c r="K104" s="28">
        <f t="shared" si="0"/>
        <v>152806</v>
      </c>
      <c r="L104" s="28">
        <f t="shared" si="0"/>
        <v>435507</v>
      </c>
      <c r="M104" s="28">
        <f t="shared" si="0"/>
        <v>260783</v>
      </c>
      <c r="N104" s="28">
        <f t="shared" si="0"/>
        <v>156140</v>
      </c>
      <c r="O104" s="28">
        <f t="shared" si="0"/>
        <v>111606</v>
      </c>
      <c r="P104" s="28">
        <f t="shared" si="0"/>
        <v>229328</v>
      </c>
      <c r="Q104" s="28">
        <f t="shared" si="0"/>
        <v>14330</v>
      </c>
      <c r="R104" s="29">
        <f t="shared" si="0"/>
        <v>483</v>
      </c>
      <c r="S104" s="30">
        <f t="shared" si="2"/>
        <v>2706817</v>
      </c>
      <c r="T104" s="31">
        <f t="shared" si="3"/>
        <v>279258</v>
      </c>
    </row>
    <row r="105" spans="1:20" ht="15.75" thickBot="1" x14ac:dyDescent="0.3">
      <c r="A105" s="32" t="s">
        <v>24</v>
      </c>
      <c r="B105" s="33">
        <f>+SUM(B90:B104)</f>
        <v>256799</v>
      </c>
      <c r="C105" s="33">
        <f t="shared" ref="C105:R105" si="4">+SUM(C90:C104)</f>
        <v>33447</v>
      </c>
      <c r="D105" s="33">
        <f t="shared" si="4"/>
        <v>76183</v>
      </c>
      <c r="E105" s="33">
        <f t="shared" si="4"/>
        <v>445027</v>
      </c>
      <c r="F105" s="33">
        <f t="shared" si="4"/>
        <v>42207</v>
      </c>
      <c r="G105" s="33">
        <f t="shared" si="4"/>
        <v>477166</v>
      </c>
      <c r="H105" s="33">
        <f t="shared" si="4"/>
        <v>790419</v>
      </c>
      <c r="I105" s="33">
        <f t="shared" si="4"/>
        <v>195339</v>
      </c>
      <c r="J105" s="33">
        <f t="shared" si="4"/>
        <v>313833</v>
      </c>
      <c r="K105" s="33">
        <f t="shared" si="4"/>
        <v>210675</v>
      </c>
      <c r="L105" s="33">
        <f t="shared" si="4"/>
        <v>701667</v>
      </c>
      <c r="M105" s="33">
        <f t="shared" si="4"/>
        <v>740434</v>
      </c>
      <c r="N105" s="33">
        <f t="shared" si="4"/>
        <v>365293</v>
      </c>
      <c r="O105" s="33">
        <f t="shared" si="4"/>
        <v>186223</v>
      </c>
      <c r="P105" s="33">
        <f t="shared" si="4"/>
        <v>373859</v>
      </c>
      <c r="Q105" s="33">
        <f t="shared" si="4"/>
        <v>26957</v>
      </c>
      <c r="R105" s="33">
        <f t="shared" si="4"/>
        <v>796</v>
      </c>
      <c r="S105" s="34">
        <f>+SUM(B105:R105)</f>
        <v>5236324</v>
      </c>
      <c r="T105" s="33">
        <f>+SUM(T90:T104)</f>
        <v>847949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7"/>
  <sheetViews>
    <sheetView zoomScale="55" zoomScaleNormal="55" workbookViewId="0">
      <selection activeCell="X22" sqref="X22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0" ht="19.5" thickBot="1" x14ac:dyDescent="0.3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0" x14ac:dyDescent="0.25">
      <c r="A4" s="2" t="s">
        <v>0</v>
      </c>
      <c r="B4" s="3" t="s">
        <v>31</v>
      </c>
      <c r="C4" s="4" t="s">
        <v>32</v>
      </c>
      <c r="D4" s="4" t="s">
        <v>33</v>
      </c>
      <c r="E4" s="4" t="s">
        <v>1</v>
      </c>
      <c r="F4" s="4" t="s">
        <v>2</v>
      </c>
      <c r="G4" s="4" t="s">
        <v>34</v>
      </c>
      <c r="H4" s="4" t="s">
        <v>3</v>
      </c>
      <c r="I4" s="4" t="s">
        <v>35</v>
      </c>
      <c r="J4" s="5" t="s">
        <v>4</v>
      </c>
      <c r="K4" s="5" t="s">
        <v>36</v>
      </c>
      <c r="L4" s="5" t="s">
        <v>6</v>
      </c>
      <c r="M4" s="5" t="s">
        <v>37</v>
      </c>
      <c r="N4" s="5" t="s">
        <v>38</v>
      </c>
      <c r="O4" s="5" t="s">
        <v>5</v>
      </c>
      <c r="P4" s="5" t="s">
        <v>39</v>
      </c>
      <c r="Q4" s="5" t="s">
        <v>40</v>
      </c>
      <c r="R4" s="5" t="s">
        <v>41</v>
      </c>
      <c r="S4" s="6" t="s">
        <v>53</v>
      </c>
      <c r="T4" s="7" t="s">
        <v>55</v>
      </c>
    </row>
    <row r="5" spans="1:20" ht="15.75" thickBot="1" x14ac:dyDescent="0.3">
      <c r="A5" s="8"/>
      <c r="B5" s="9" t="s">
        <v>42</v>
      </c>
      <c r="C5" s="10" t="s">
        <v>42</v>
      </c>
      <c r="D5" s="10" t="s">
        <v>43</v>
      </c>
      <c r="E5" s="10" t="s">
        <v>44</v>
      </c>
      <c r="F5" s="10" t="s">
        <v>8</v>
      </c>
      <c r="G5" s="10" t="s">
        <v>42</v>
      </c>
      <c r="H5" s="10" t="s">
        <v>42</v>
      </c>
      <c r="I5" s="10" t="s">
        <v>45</v>
      </c>
      <c r="J5" s="11" t="s">
        <v>42</v>
      </c>
      <c r="K5" s="11" t="s">
        <v>46</v>
      </c>
      <c r="L5" s="11" t="s">
        <v>47</v>
      </c>
      <c r="M5" s="11" t="s">
        <v>48</v>
      </c>
      <c r="N5" s="11" t="s">
        <v>42</v>
      </c>
      <c r="O5" s="11" t="s">
        <v>49</v>
      </c>
      <c r="P5" s="11" t="s">
        <v>50</v>
      </c>
      <c r="Q5" s="11" t="s">
        <v>51</v>
      </c>
      <c r="R5" s="11" t="s">
        <v>52</v>
      </c>
      <c r="S5" s="12" t="s">
        <v>54</v>
      </c>
      <c r="T5" s="13" t="s">
        <v>56</v>
      </c>
    </row>
    <row r="6" spans="1:20" x14ac:dyDescent="0.25">
      <c r="A6" s="14" t="s">
        <v>9</v>
      </c>
      <c r="B6" s="15">
        <v>1179</v>
      </c>
      <c r="C6" s="16">
        <v>195</v>
      </c>
      <c r="D6" s="16">
        <v>1032</v>
      </c>
      <c r="E6" s="16">
        <v>3070</v>
      </c>
      <c r="F6" s="16">
        <v>191</v>
      </c>
      <c r="G6" s="16">
        <v>3413</v>
      </c>
      <c r="H6" s="16">
        <v>3835</v>
      </c>
      <c r="I6" s="16">
        <v>2142</v>
      </c>
      <c r="J6" s="16">
        <v>2276</v>
      </c>
      <c r="K6" s="16">
        <v>878</v>
      </c>
      <c r="L6" s="16">
        <v>2781</v>
      </c>
      <c r="M6" s="16">
        <v>14625</v>
      </c>
      <c r="N6" s="16">
        <v>3930</v>
      </c>
      <c r="O6" s="16">
        <v>1021</v>
      </c>
      <c r="P6" s="16">
        <v>3141</v>
      </c>
      <c r="Q6" s="16">
        <v>898</v>
      </c>
      <c r="R6" s="17">
        <v>1</v>
      </c>
      <c r="S6" s="18">
        <v>44608</v>
      </c>
      <c r="T6" s="19">
        <v>8848</v>
      </c>
    </row>
    <row r="7" spans="1:20" x14ac:dyDescent="0.25">
      <c r="A7" s="20" t="s">
        <v>10</v>
      </c>
      <c r="B7" s="21">
        <v>128</v>
      </c>
      <c r="C7" s="22">
        <v>69</v>
      </c>
      <c r="D7" s="22">
        <v>3591</v>
      </c>
      <c r="E7" s="22">
        <v>3258</v>
      </c>
      <c r="F7" s="22">
        <v>358</v>
      </c>
      <c r="G7" s="22">
        <v>5417</v>
      </c>
      <c r="H7" s="22">
        <v>8608</v>
      </c>
      <c r="I7" s="22">
        <v>3560</v>
      </c>
      <c r="J7" s="22">
        <v>3237</v>
      </c>
      <c r="K7" s="22">
        <v>1639</v>
      </c>
      <c r="L7" s="22">
        <v>6214</v>
      </c>
      <c r="M7" s="22">
        <v>16415</v>
      </c>
      <c r="N7" s="22">
        <v>4204</v>
      </c>
      <c r="O7" s="22">
        <v>1321</v>
      </c>
      <c r="P7" s="22">
        <v>4201</v>
      </c>
      <c r="Q7" s="22">
        <v>1044</v>
      </c>
      <c r="R7" s="23">
        <v>0</v>
      </c>
      <c r="S7" s="24">
        <v>63264</v>
      </c>
      <c r="T7" s="25">
        <v>8143</v>
      </c>
    </row>
    <row r="8" spans="1:20" x14ac:dyDescent="0.25">
      <c r="A8" s="20" t="s">
        <v>11</v>
      </c>
      <c r="B8" s="21">
        <v>373</v>
      </c>
      <c r="C8" s="22">
        <v>28</v>
      </c>
      <c r="D8" s="22">
        <v>17362</v>
      </c>
      <c r="E8" s="22">
        <v>10979</v>
      </c>
      <c r="F8" s="22">
        <v>380</v>
      </c>
      <c r="G8" s="22">
        <v>15214</v>
      </c>
      <c r="H8" s="22">
        <v>14365</v>
      </c>
      <c r="I8" s="22">
        <v>6061</v>
      </c>
      <c r="J8" s="22">
        <v>8302</v>
      </c>
      <c r="K8" s="22">
        <v>4152</v>
      </c>
      <c r="L8" s="22">
        <v>19610</v>
      </c>
      <c r="M8" s="22">
        <v>21791</v>
      </c>
      <c r="N8" s="22">
        <v>6849</v>
      </c>
      <c r="O8" s="22">
        <v>2306</v>
      </c>
      <c r="P8" s="22">
        <v>9938</v>
      </c>
      <c r="Q8" s="22">
        <v>1472</v>
      </c>
      <c r="R8" s="23">
        <v>18</v>
      </c>
      <c r="S8" s="24">
        <v>139200</v>
      </c>
      <c r="T8" s="25">
        <v>12167</v>
      </c>
    </row>
    <row r="9" spans="1:20" x14ac:dyDescent="0.25">
      <c r="A9" s="20" t="s">
        <v>12</v>
      </c>
      <c r="B9" s="21">
        <v>3334</v>
      </c>
      <c r="C9" s="22">
        <v>29</v>
      </c>
      <c r="D9" s="22">
        <v>7790</v>
      </c>
      <c r="E9" s="22">
        <v>1893</v>
      </c>
      <c r="F9" s="22">
        <v>308</v>
      </c>
      <c r="G9" s="22">
        <v>5947</v>
      </c>
      <c r="H9" s="22">
        <v>4922</v>
      </c>
      <c r="I9" s="22">
        <v>1743</v>
      </c>
      <c r="J9" s="22">
        <v>3237</v>
      </c>
      <c r="K9" s="22">
        <v>1409</v>
      </c>
      <c r="L9" s="22">
        <v>6885</v>
      </c>
      <c r="M9" s="22">
        <v>13323</v>
      </c>
      <c r="N9" s="22">
        <v>1733</v>
      </c>
      <c r="O9" s="22">
        <v>1242</v>
      </c>
      <c r="P9" s="22">
        <v>3960</v>
      </c>
      <c r="Q9" s="22">
        <v>343</v>
      </c>
      <c r="R9" s="23">
        <v>3</v>
      </c>
      <c r="S9" s="24">
        <v>58101</v>
      </c>
      <c r="T9" s="25">
        <v>6925</v>
      </c>
    </row>
    <row r="10" spans="1:20" x14ac:dyDescent="0.25">
      <c r="A10" s="20" t="s">
        <v>13</v>
      </c>
      <c r="B10" s="21">
        <v>8785</v>
      </c>
      <c r="C10" s="22">
        <v>783</v>
      </c>
      <c r="D10" s="22">
        <v>7595</v>
      </c>
      <c r="E10" s="22">
        <v>5422</v>
      </c>
      <c r="F10" s="22">
        <v>654</v>
      </c>
      <c r="G10" s="22">
        <v>17784</v>
      </c>
      <c r="H10" s="22">
        <v>13111</v>
      </c>
      <c r="I10" s="22">
        <v>6872</v>
      </c>
      <c r="J10" s="22">
        <v>4668</v>
      </c>
      <c r="K10" s="22">
        <v>3351</v>
      </c>
      <c r="L10" s="22">
        <v>15201</v>
      </c>
      <c r="M10" s="22">
        <v>18430</v>
      </c>
      <c r="N10" s="22">
        <v>10111</v>
      </c>
      <c r="O10" s="22">
        <v>3129</v>
      </c>
      <c r="P10" s="22">
        <v>7497</v>
      </c>
      <c r="Q10" s="22">
        <v>1689</v>
      </c>
      <c r="R10" s="23">
        <v>97</v>
      </c>
      <c r="S10" s="24">
        <v>125179</v>
      </c>
      <c r="T10" s="25">
        <v>15278</v>
      </c>
    </row>
    <row r="11" spans="1:20" x14ac:dyDescent="0.25">
      <c r="A11" s="20" t="s">
        <v>14</v>
      </c>
      <c r="B11" s="21">
        <v>13234</v>
      </c>
      <c r="C11" s="22">
        <v>283</v>
      </c>
      <c r="D11" s="22">
        <v>5833</v>
      </c>
      <c r="E11" s="22">
        <v>14653</v>
      </c>
      <c r="F11" s="22">
        <v>1089</v>
      </c>
      <c r="G11" s="22">
        <v>36680</v>
      </c>
      <c r="H11" s="22">
        <v>28324</v>
      </c>
      <c r="I11" s="22">
        <v>12951</v>
      </c>
      <c r="J11" s="22">
        <v>17695</v>
      </c>
      <c r="K11" s="22">
        <v>9916</v>
      </c>
      <c r="L11" s="22">
        <v>37052</v>
      </c>
      <c r="M11" s="22">
        <v>61129</v>
      </c>
      <c r="N11" s="22">
        <v>22577</v>
      </c>
      <c r="O11" s="22">
        <v>9407</v>
      </c>
      <c r="P11" s="22">
        <v>23116</v>
      </c>
      <c r="Q11" s="22">
        <v>3745</v>
      </c>
      <c r="R11" s="23">
        <v>40</v>
      </c>
      <c r="S11" s="24">
        <v>297724</v>
      </c>
      <c r="T11" s="25">
        <v>56546</v>
      </c>
    </row>
    <row r="12" spans="1:20" x14ac:dyDescent="0.25">
      <c r="A12" s="20" t="s">
        <v>15</v>
      </c>
      <c r="B12" s="21">
        <v>33641</v>
      </c>
      <c r="C12" s="22">
        <v>302</v>
      </c>
      <c r="D12" s="22">
        <v>5042</v>
      </c>
      <c r="E12" s="22">
        <v>17966</v>
      </c>
      <c r="F12" s="22">
        <v>965</v>
      </c>
      <c r="G12" s="22">
        <v>19133</v>
      </c>
      <c r="H12" s="22">
        <v>22695</v>
      </c>
      <c r="I12" s="22">
        <v>3888</v>
      </c>
      <c r="J12" s="22">
        <v>6296</v>
      </c>
      <c r="K12" s="22">
        <v>4651</v>
      </c>
      <c r="L12" s="22">
        <v>16325</v>
      </c>
      <c r="M12" s="22">
        <v>32860</v>
      </c>
      <c r="N12" s="22">
        <v>8281</v>
      </c>
      <c r="O12" s="22">
        <v>4873</v>
      </c>
      <c r="P12" s="22">
        <v>10949</v>
      </c>
      <c r="Q12" s="22">
        <v>557</v>
      </c>
      <c r="R12" s="23">
        <v>3</v>
      </c>
      <c r="S12" s="24">
        <v>188427</v>
      </c>
      <c r="T12" s="25">
        <v>35785</v>
      </c>
    </row>
    <row r="13" spans="1:20" x14ac:dyDescent="0.25">
      <c r="A13" s="20" t="s">
        <v>16</v>
      </c>
      <c r="B13" s="21">
        <v>27074</v>
      </c>
      <c r="C13" s="22">
        <v>66</v>
      </c>
      <c r="D13" s="22">
        <v>611</v>
      </c>
      <c r="E13" s="22">
        <v>11103</v>
      </c>
      <c r="F13" s="22">
        <v>975</v>
      </c>
      <c r="G13" s="22">
        <v>15610</v>
      </c>
      <c r="H13" s="22">
        <v>18896</v>
      </c>
      <c r="I13" s="22">
        <v>4288</v>
      </c>
      <c r="J13" s="22">
        <v>5685</v>
      </c>
      <c r="K13" s="22">
        <v>4363</v>
      </c>
      <c r="L13" s="22">
        <v>13538</v>
      </c>
      <c r="M13" s="22">
        <v>43064</v>
      </c>
      <c r="N13" s="22">
        <v>9982</v>
      </c>
      <c r="O13" s="22">
        <v>3614</v>
      </c>
      <c r="P13" s="22">
        <v>9179</v>
      </c>
      <c r="Q13" s="22">
        <v>169</v>
      </c>
      <c r="R13" s="23">
        <v>6</v>
      </c>
      <c r="S13" s="24">
        <v>168223</v>
      </c>
      <c r="T13" s="25">
        <v>24442</v>
      </c>
    </row>
    <row r="14" spans="1:20" x14ac:dyDescent="0.25">
      <c r="A14" s="20" t="s">
        <v>17</v>
      </c>
      <c r="B14" s="21">
        <v>16783</v>
      </c>
      <c r="C14" s="22">
        <v>2320</v>
      </c>
      <c r="D14" s="22">
        <v>1468</v>
      </c>
      <c r="E14" s="22">
        <v>22535</v>
      </c>
      <c r="F14" s="22">
        <v>1985</v>
      </c>
      <c r="G14" s="22">
        <v>46612</v>
      </c>
      <c r="H14" s="22">
        <v>31000</v>
      </c>
      <c r="I14" s="22">
        <v>7080</v>
      </c>
      <c r="J14" s="22">
        <v>16166</v>
      </c>
      <c r="K14" s="22">
        <v>9272</v>
      </c>
      <c r="L14" s="22">
        <v>33548</v>
      </c>
      <c r="M14" s="22">
        <v>64933</v>
      </c>
      <c r="N14" s="22">
        <v>30374</v>
      </c>
      <c r="O14" s="22">
        <v>13982</v>
      </c>
      <c r="P14" s="22">
        <v>21575</v>
      </c>
      <c r="Q14" s="22">
        <v>484</v>
      </c>
      <c r="R14" s="23">
        <v>17</v>
      </c>
      <c r="S14" s="24">
        <v>320134</v>
      </c>
      <c r="T14" s="25">
        <v>44841</v>
      </c>
    </row>
    <row r="15" spans="1:20" x14ac:dyDescent="0.25">
      <c r="A15" s="20" t="s">
        <v>18</v>
      </c>
      <c r="B15" s="21">
        <v>5097</v>
      </c>
      <c r="C15" s="22">
        <v>590</v>
      </c>
      <c r="D15" s="22">
        <v>427</v>
      </c>
      <c r="E15" s="22">
        <v>8935</v>
      </c>
      <c r="F15" s="22">
        <v>871</v>
      </c>
      <c r="G15" s="22">
        <v>14486</v>
      </c>
      <c r="H15" s="22">
        <v>14267</v>
      </c>
      <c r="I15" s="22">
        <v>4311</v>
      </c>
      <c r="J15" s="22">
        <v>3726</v>
      </c>
      <c r="K15" s="22">
        <v>3253</v>
      </c>
      <c r="L15" s="22">
        <v>7209</v>
      </c>
      <c r="M15" s="22">
        <v>26788</v>
      </c>
      <c r="N15" s="22">
        <v>11801</v>
      </c>
      <c r="O15" s="22">
        <v>3879</v>
      </c>
      <c r="P15" s="22">
        <v>6046</v>
      </c>
      <c r="Q15" s="22">
        <v>279</v>
      </c>
      <c r="R15" s="23">
        <v>3</v>
      </c>
      <c r="S15" s="24">
        <v>111968</v>
      </c>
      <c r="T15" s="25">
        <v>15038</v>
      </c>
    </row>
    <row r="16" spans="1:20" x14ac:dyDescent="0.25">
      <c r="A16" s="20" t="s">
        <v>19</v>
      </c>
      <c r="B16" s="21">
        <v>4842</v>
      </c>
      <c r="C16" s="22">
        <v>602</v>
      </c>
      <c r="D16" s="22">
        <v>144</v>
      </c>
      <c r="E16" s="22">
        <v>4620</v>
      </c>
      <c r="F16" s="22">
        <v>201</v>
      </c>
      <c r="G16" s="22">
        <v>5053</v>
      </c>
      <c r="H16" s="22">
        <v>5419</v>
      </c>
      <c r="I16" s="22">
        <v>2951</v>
      </c>
      <c r="J16" s="22">
        <v>2495</v>
      </c>
      <c r="K16" s="22">
        <v>1666</v>
      </c>
      <c r="L16" s="22">
        <v>4849</v>
      </c>
      <c r="M16" s="22">
        <v>15755</v>
      </c>
      <c r="N16" s="22">
        <v>6381</v>
      </c>
      <c r="O16" s="22">
        <v>2820</v>
      </c>
      <c r="P16" s="22">
        <v>3447</v>
      </c>
      <c r="Q16" s="22">
        <v>46</v>
      </c>
      <c r="R16" s="23">
        <v>7</v>
      </c>
      <c r="S16" s="24">
        <v>61298</v>
      </c>
      <c r="T16" s="25">
        <v>13727</v>
      </c>
    </row>
    <row r="17" spans="1:20" x14ac:dyDescent="0.25">
      <c r="A17" s="20" t="s">
        <v>20</v>
      </c>
      <c r="B17" s="21">
        <v>6311</v>
      </c>
      <c r="C17" s="22">
        <v>13802</v>
      </c>
      <c r="D17" s="22">
        <v>323</v>
      </c>
      <c r="E17" s="22">
        <v>13091</v>
      </c>
      <c r="F17" s="22">
        <v>614</v>
      </c>
      <c r="G17" s="22">
        <v>11813</v>
      </c>
      <c r="H17" s="22">
        <v>16525</v>
      </c>
      <c r="I17" s="22">
        <v>4369</v>
      </c>
      <c r="J17" s="22">
        <v>7168</v>
      </c>
      <c r="K17" s="22">
        <v>5485</v>
      </c>
      <c r="L17" s="22">
        <v>13640</v>
      </c>
      <c r="M17" s="22">
        <v>27453</v>
      </c>
      <c r="N17" s="22">
        <v>8478</v>
      </c>
      <c r="O17" s="22">
        <v>4906</v>
      </c>
      <c r="P17" s="22">
        <v>7291</v>
      </c>
      <c r="Q17" s="22">
        <v>100</v>
      </c>
      <c r="R17" s="23">
        <v>1</v>
      </c>
      <c r="S17" s="24">
        <v>141370</v>
      </c>
      <c r="T17" s="25">
        <v>18793</v>
      </c>
    </row>
    <row r="18" spans="1:20" x14ac:dyDescent="0.25">
      <c r="A18" s="20" t="s">
        <v>21</v>
      </c>
      <c r="B18" s="21">
        <v>604</v>
      </c>
      <c r="C18" s="22">
        <v>952</v>
      </c>
      <c r="D18" s="22">
        <v>95</v>
      </c>
      <c r="E18" s="22">
        <v>323</v>
      </c>
      <c r="F18" s="22">
        <v>251</v>
      </c>
      <c r="G18" s="22">
        <v>939</v>
      </c>
      <c r="H18" s="22">
        <v>1742</v>
      </c>
      <c r="I18" s="22">
        <v>254</v>
      </c>
      <c r="J18" s="22">
        <v>685</v>
      </c>
      <c r="K18" s="22">
        <v>376</v>
      </c>
      <c r="L18" s="22">
        <v>1066</v>
      </c>
      <c r="M18" s="22">
        <v>7191</v>
      </c>
      <c r="N18" s="22">
        <v>1427</v>
      </c>
      <c r="O18" s="22">
        <v>524</v>
      </c>
      <c r="P18" s="22">
        <v>976</v>
      </c>
      <c r="Q18" s="22">
        <v>3</v>
      </c>
      <c r="R18" s="23">
        <v>0</v>
      </c>
      <c r="S18" s="24">
        <v>17408</v>
      </c>
      <c r="T18" s="25">
        <v>3177</v>
      </c>
    </row>
    <row r="19" spans="1:20" x14ac:dyDescent="0.25">
      <c r="A19" s="20" t="s">
        <v>22</v>
      </c>
      <c r="B19" s="21">
        <v>696</v>
      </c>
      <c r="C19" s="22">
        <v>1720</v>
      </c>
      <c r="D19" s="22">
        <v>1711</v>
      </c>
      <c r="E19" s="22">
        <v>4333</v>
      </c>
      <c r="F19" s="22">
        <v>345</v>
      </c>
      <c r="G19" s="22">
        <v>4875</v>
      </c>
      <c r="H19" s="22">
        <v>5642</v>
      </c>
      <c r="I19" s="22">
        <v>3289</v>
      </c>
      <c r="J19" s="22">
        <v>3782</v>
      </c>
      <c r="K19" s="22">
        <v>1099</v>
      </c>
      <c r="L19" s="22">
        <v>4119</v>
      </c>
      <c r="M19" s="22">
        <v>7414</v>
      </c>
      <c r="N19" s="22">
        <v>2195</v>
      </c>
      <c r="O19" s="22">
        <v>980</v>
      </c>
      <c r="P19" s="22">
        <v>2607</v>
      </c>
      <c r="Q19" s="22">
        <v>6</v>
      </c>
      <c r="R19" s="23">
        <v>5</v>
      </c>
      <c r="S19" s="24">
        <v>44818</v>
      </c>
      <c r="T19" s="25">
        <v>7351</v>
      </c>
    </row>
    <row r="20" spans="1:20" ht="15.75" thickBot="1" x14ac:dyDescent="0.3">
      <c r="A20" s="26" t="s">
        <v>23</v>
      </c>
      <c r="B20" s="27">
        <v>37624</v>
      </c>
      <c r="C20" s="28">
        <v>2610</v>
      </c>
      <c r="D20" s="28">
        <v>8683</v>
      </c>
      <c r="E20" s="28">
        <v>140429</v>
      </c>
      <c r="F20" s="28">
        <v>7132</v>
      </c>
      <c r="G20" s="28">
        <v>193700</v>
      </c>
      <c r="H20" s="28">
        <v>249088</v>
      </c>
      <c r="I20" s="28">
        <v>75436</v>
      </c>
      <c r="J20" s="28">
        <v>108426</v>
      </c>
      <c r="K20" s="28">
        <v>120730</v>
      </c>
      <c r="L20" s="28">
        <v>317869</v>
      </c>
      <c r="M20" s="28">
        <v>219568</v>
      </c>
      <c r="N20" s="28">
        <v>107653</v>
      </c>
      <c r="O20" s="28">
        <v>61227</v>
      </c>
      <c r="P20" s="28">
        <v>179333</v>
      </c>
      <c r="Q20" s="28">
        <v>12711</v>
      </c>
      <c r="R20" s="29">
        <v>467</v>
      </c>
      <c r="S20" s="30">
        <v>1842686</v>
      </c>
      <c r="T20" s="31">
        <v>168289</v>
      </c>
    </row>
    <row r="21" spans="1:20" ht="15.75" thickBot="1" x14ac:dyDescent="0.3">
      <c r="A21" s="32" t="s">
        <v>24</v>
      </c>
      <c r="B21" s="33">
        <v>159705</v>
      </c>
      <c r="C21" s="33">
        <v>24351</v>
      </c>
      <c r="D21" s="33">
        <v>61707</v>
      </c>
      <c r="E21" s="33">
        <v>262610</v>
      </c>
      <c r="F21" s="33">
        <v>16319</v>
      </c>
      <c r="G21" s="33">
        <v>396676</v>
      </c>
      <c r="H21" s="33">
        <v>438439</v>
      </c>
      <c r="I21" s="33">
        <v>139195</v>
      </c>
      <c r="J21" s="33">
        <v>193844</v>
      </c>
      <c r="K21" s="33">
        <v>172240</v>
      </c>
      <c r="L21" s="33">
        <v>499906</v>
      </c>
      <c r="M21" s="33">
        <v>590739</v>
      </c>
      <c r="N21" s="33">
        <v>235976</v>
      </c>
      <c r="O21" s="33">
        <v>115231</v>
      </c>
      <c r="P21" s="33">
        <v>293256</v>
      </c>
      <c r="Q21" s="33">
        <v>23546</v>
      </c>
      <c r="R21" s="33">
        <v>668</v>
      </c>
      <c r="S21" s="34">
        <v>3624408</v>
      </c>
      <c r="T21" s="33">
        <v>439350</v>
      </c>
    </row>
    <row r="23" spans="1:20" ht="18.75" x14ac:dyDescent="0.3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20" ht="19.5" thickBot="1" x14ac:dyDescent="0.3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2" t="s">
        <v>0</v>
      </c>
      <c r="B25" s="3" t="s">
        <v>31</v>
      </c>
      <c r="C25" s="4" t="s">
        <v>32</v>
      </c>
      <c r="D25" s="4" t="s">
        <v>33</v>
      </c>
      <c r="E25" s="4" t="s">
        <v>1</v>
      </c>
      <c r="F25" s="4" t="s">
        <v>2</v>
      </c>
      <c r="G25" s="4" t="s">
        <v>34</v>
      </c>
      <c r="H25" s="4" t="s">
        <v>3</v>
      </c>
      <c r="I25" s="4" t="s">
        <v>35</v>
      </c>
      <c r="J25" s="5" t="s">
        <v>4</v>
      </c>
      <c r="K25" s="5" t="s">
        <v>36</v>
      </c>
      <c r="L25" s="5" t="s">
        <v>6</v>
      </c>
      <c r="M25" s="5" t="s">
        <v>37</v>
      </c>
      <c r="N25" s="5" t="s">
        <v>38</v>
      </c>
      <c r="O25" s="5" t="s">
        <v>5</v>
      </c>
      <c r="P25" s="5" t="s">
        <v>39</v>
      </c>
      <c r="Q25" s="5" t="s">
        <v>40</v>
      </c>
      <c r="R25" s="5" t="s">
        <v>41</v>
      </c>
      <c r="S25" s="6" t="s">
        <v>53</v>
      </c>
      <c r="T25" s="7" t="s">
        <v>55</v>
      </c>
    </row>
    <row r="26" spans="1:20" ht="15.75" thickBot="1" x14ac:dyDescent="0.3">
      <c r="A26" s="8"/>
      <c r="B26" s="9" t="s">
        <v>42</v>
      </c>
      <c r="C26" s="10" t="s">
        <v>42</v>
      </c>
      <c r="D26" s="10" t="s">
        <v>43</v>
      </c>
      <c r="E26" s="10" t="s">
        <v>44</v>
      </c>
      <c r="F26" s="10" t="s">
        <v>8</v>
      </c>
      <c r="G26" s="10" t="s">
        <v>42</v>
      </c>
      <c r="H26" s="10" t="s">
        <v>42</v>
      </c>
      <c r="I26" s="10" t="s">
        <v>45</v>
      </c>
      <c r="J26" s="11" t="s">
        <v>42</v>
      </c>
      <c r="K26" s="11" t="s">
        <v>46</v>
      </c>
      <c r="L26" s="11" t="s">
        <v>47</v>
      </c>
      <c r="M26" s="11" t="s">
        <v>48</v>
      </c>
      <c r="N26" s="11" t="s">
        <v>42</v>
      </c>
      <c r="O26" s="11" t="s">
        <v>49</v>
      </c>
      <c r="P26" s="11" t="s">
        <v>50</v>
      </c>
      <c r="Q26" s="11" t="s">
        <v>51</v>
      </c>
      <c r="R26" s="11" t="s">
        <v>52</v>
      </c>
      <c r="S26" s="12" t="s">
        <v>54</v>
      </c>
      <c r="T26" s="13" t="s">
        <v>56</v>
      </c>
    </row>
    <row r="27" spans="1:20" x14ac:dyDescent="0.25">
      <c r="A27" s="14" t="s">
        <v>9</v>
      </c>
      <c r="B27" s="15">
        <v>302</v>
      </c>
      <c r="C27" s="16">
        <v>81</v>
      </c>
      <c r="D27" s="16">
        <v>97</v>
      </c>
      <c r="E27" s="16">
        <v>697</v>
      </c>
      <c r="F27" s="16">
        <v>62</v>
      </c>
      <c r="G27" s="16">
        <v>642</v>
      </c>
      <c r="H27" s="16">
        <v>4794</v>
      </c>
      <c r="I27" s="16">
        <v>918</v>
      </c>
      <c r="J27" s="16">
        <v>674</v>
      </c>
      <c r="K27" s="16">
        <v>113</v>
      </c>
      <c r="L27" s="16">
        <v>1861</v>
      </c>
      <c r="M27" s="16">
        <v>654</v>
      </c>
      <c r="N27" s="16">
        <v>820</v>
      </c>
      <c r="O27" s="16">
        <v>106</v>
      </c>
      <c r="P27" s="16">
        <v>374</v>
      </c>
      <c r="Q27" s="16">
        <v>9</v>
      </c>
      <c r="R27" s="17">
        <v>0</v>
      </c>
      <c r="S27" s="18">
        <v>12204</v>
      </c>
      <c r="T27" s="19">
        <v>4208</v>
      </c>
    </row>
    <row r="28" spans="1:20" x14ac:dyDescent="0.25">
      <c r="A28" s="20" t="s">
        <v>10</v>
      </c>
      <c r="B28" s="21">
        <v>47</v>
      </c>
      <c r="C28" s="22">
        <v>252</v>
      </c>
      <c r="D28" s="22">
        <v>542</v>
      </c>
      <c r="E28" s="22">
        <v>1161</v>
      </c>
      <c r="F28" s="22">
        <v>84</v>
      </c>
      <c r="G28" s="22">
        <v>1491</v>
      </c>
      <c r="H28" s="22">
        <v>2253</v>
      </c>
      <c r="I28" s="22">
        <v>928</v>
      </c>
      <c r="J28" s="22">
        <v>939</v>
      </c>
      <c r="K28" s="22">
        <v>141</v>
      </c>
      <c r="L28" s="22">
        <v>1602</v>
      </c>
      <c r="M28" s="22">
        <v>1212</v>
      </c>
      <c r="N28" s="22">
        <v>1487</v>
      </c>
      <c r="O28" s="22">
        <v>339</v>
      </c>
      <c r="P28" s="22">
        <v>471</v>
      </c>
      <c r="Q28" s="22">
        <v>77</v>
      </c>
      <c r="R28" s="23">
        <v>59</v>
      </c>
      <c r="S28" s="24">
        <v>13085</v>
      </c>
      <c r="T28" s="25">
        <v>7044</v>
      </c>
    </row>
    <row r="29" spans="1:20" x14ac:dyDescent="0.25">
      <c r="A29" s="20" t="s">
        <v>11</v>
      </c>
      <c r="B29" s="21">
        <v>62</v>
      </c>
      <c r="C29" s="22">
        <v>42</v>
      </c>
      <c r="D29" s="22">
        <v>582</v>
      </c>
      <c r="E29" s="22">
        <v>2179</v>
      </c>
      <c r="F29" s="22">
        <v>1004</v>
      </c>
      <c r="G29" s="22">
        <v>2830</v>
      </c>
      <c r="H29" s="22">
        <v>4639</v>
      </c>
      <c r="I29" s="22">
        <v>1445</v>
      </c>
      <c r="J29" s="22">
        <v>3763</v>
      </c>
      <c r="K29" s="22">
        <v>290</v>
      </c>
      <c r="L29" s="22">
        <v>7944</v>
      </c>
      <c r="M29" s="22">
        <v>3158</v>
      </c>
      <c r="N29" s="22">
        <v>3877</v>
      </c>
      <c r="O29" s="22">
        <v>359</v>
      </c>
      <c r="P29" s="22">
        <v>1073</v>
      </c>
      <c r="Q29" s="22">
        <v>10</v>
      </c>
      <c r="R29" s="23">
        <v>0</v>
      </c>
      <c r="S29" s="24">
        <v>33257</v>
      </c>
      <c r="T29" s="25">
        <v>14085</v>
      </c>
    </row>
    <row r="30" spans="1:20" x14ac:dyDescent="0.25">
      <c r="A30" s="20" t="s">
        <v>12</v>
      </c>
      <c r="B30" s="21">
        <v>320</v>
      </c>
      <c r="C30" s="22">
        <v>144</v>
      </c>
      <c r="D30" s="22">
        <v>412</v>
      </c>
      <c r="E30" s="22">
        <v>438</v>
      </c>
      <c r="F30" s="22">
        <v>137</v>
      </c>
      <c r="G30" s="22">
        <v>879</v>
      </c>
      <c r="H30" s="22">
        <v>1549</v>
      </c>
      <c r="I30" s="22">
        <v>510</v>
      </c>
      <c r="J30" s="22">
        <v>994</v>
      </c>
      <c r="K30" s="22">
        <v>66</v>
      </c>
      <c r="L30" s="22">
        <v>1440</v>
      </c>
      <c r="M30" s="22">
        <v>2106</v>
      </c>
      <c r="N30" s="22">
        <v>581</v>
      </c>
      <c r="O30" s="22">
        <v>38</v>
      </c>
      <c r="P30" s="22">
        <v>428</v>
      </c>
      <c r="Q30" s="22">
        <v>0</v>
      </c>
      <c r="R30" s="23">
        <v>0</v>
      </c>
      <c r="S30" s="24">
        <v>10042</v>
      </c>
      <c r="T30" s="25">
        <v>1665</v>
      </c>
    </row>
    <row r="31" spans="1:20" x14ac:dyDescent="0.25">
      <c r="A31" s="20" t="s">
        <v>13</v>
      </c>
      <c r="B31" s="21">
        <v>1354</v>
      </c>
      <c r="C31" s="22">
        <v>7</v>
      </c>
      <c r="D31" s="22">
        <v>1196</v>
      </c>
      <c r="E31" s="22">
        <v>999</v>
      </c>
      <c r="F31" s="22">
        <v>80</v>
      </c>
      <c r="G31" s="22">
        <v>1435</v>
      </c>
      <c r="H31" s="22">
        <v>5471</v>
      </c>
      <c r="I31" s="22">
        <v>1093</v>
      </c>
      <c r="J31" s="22">
        <v>1749</v>
      </c>
      <c r="K31" s="22">
        <v>168</v>
      </c>
      <c r="L31" s="22">
        <v>2258</v>
      </c>
      <c r="M31" s="22">
        <v>9692</v>
      </c>
      <c r="N31" s="22">
        <v>2882</v>
      </c>
      <c r="O31" s="22">
        <v>5280</v>
      </c>
      <c r="P31" s="22">
        <v>608</v>
      </c>
      <c r="Q31" s="22">
        <v>11</v>
      </c>
      <c r="R31" s="23">
        <v>0</v>
      </c>
      <c r="S31" s="24">
        <v>34283</v>
      </c>
      <c r="T31" s="25">
        <v>13106</v>
      </c>
    </row>
    <row r="32" spans="1:20" x14ac:dyDescent="0.25">
      <c r="A32" s="20" t="s">
        <v>14</v>
      </c>
      <c r="B32" s="21">
        <v>2298</v>
      </c>
      <c r="C32" s="22">
        <v>253</v>
      </c>
      <c r="D32" s="22">
        <v>1050</v>
      </c>
      <c r="E32" s="22">
        <v>4139</v>
      </c>
      <c r="F32" s="22">
        <v>199</v>
      </c>
      <c r="G32" s="22">
        <v>3669</v>
      </c>
      <c r="H32" s="22">
        <v>11906</v>
      </c>
      <c r="I32" s="22">
        <v>1312</v>
      </c>
      <c r="J32" s="22">
        <v>5383</v>
      </c>
      <c r="K32" s="22">
        <v>401</v>
      </c>
      <c r="L32" s="22">
        <v>6658</v>
      </c>
      <c r="M32" s="22">
        <v>7805</v>
      </c>
      <c r="N32" s="22">
        <v>4565</v>
      </c>
      <c r="O32" s="22">
        <v>1130</v>
      </c>
      <c r="P32" s="22">
        <v>1011</v>
      </c>
      <c r="Q32" s="22">
        <v>388</v>
      </c>
      <c r="R32" s="23">
        <v>1</v>
      </c>
      <c r="S32" s="24">
        <v>52168</v>
      </c>
      <c r="T32" s="25">
        <v>25566</v>
      </c>
    </row>
    <row r="33" spans="1:20" x14ac:dyDescent="0.25">
      <c r="A33" s="20" t="s">
        <v>15</v>
      </c>
      <c r="B33" s="21">
        <v>433</v>
      </c>
      <c r="C33" s="22">
        <v>8</v>
      </c>
      <c r="D33" s="22">
        <v>144</v>
      </c>
      <c r="E33" s="22">
        <v>719</v>
      </c>
      <c r="F33" s="22">
        <v>35</v>
      </c>
      <c r="G33" s="22">
        <v>629</v>
      </c>
      <c r="H33" s="22">
        <v>3602</v>
      </c>
      <c r="I33" s="22">
        <v>806</v>
      </c>
      <c r="J33" s="22">
        <v>886</v>
      </c>
      <c r="K33" s="22">
        <v>194</v>
      </c>
      <c r="L33" s="22">
        <v>6626</v>
      </c>
      <c r="M33" s="22">
        <v>2769</v>
      </c>
      <c r="N33" s="22">
        <v>6627</v>
      </c>
      <c r="O33" s="22">
        <v>121</v>
      </c>
      <c r="P33" s="22">
        <v>5165</v>
      </c>
      <c r="Q33" s="22">
        <v>15</v>
      </c>
      <c r="R33" s="23">
        <v>0</v>
      </c>
      <c r="S33" s="24">
        <v>28779</v>
      </c>
      <c r="T33" s="25">
        <v>9375</v>
      </c>
    </row>
    <row r="34" spans="1:20" x14ac:dyDescent="0.25">
      <c r="A34" s="20" t="s">
        <v>16</v>
      </c>
      <c r="B34" s="21">
        <v>14264</v>
      </c>
      <c r="C34" s="22">
        <v>5</v>
      </c>
      <c r="D34" s="22">
        <v>126</v>
      </c>
      <c r="E34" s="22">
        <v>8475</v>
      </c>
      <c r="F34" s="22">
        <v>474</v>
      </c>
      <c r="G34" s="22">
        <v>4851</v>
      </c>
      <c r="H34" s="22">
        <v>10630</v>
      </c>
      <c r="I34" s="22">
        <v>1156</v>
      </c>
      <c r="J34" s="22">
        <v>3558</v>
      </c>
      <c r="K34" s="22">
        <v>480</v>
      </c>
      <c r="L34" s="22">
        <v>5062</v>
      </c>
      <c r="M34" s="22">
        <v>11525</v>
      </c>
      <c r="N34" s="22">
        <v>4744</v>
      </c>
      <c r="O34" s="22">
        <v>965</v>
      </c>
      <c r="P34" s="22">
        <v>3478</v>
      </c>
      <c r="Q34" s="22">
        <v>12</v>
      </c>
      <c r="R34" s="23">
        <v>0</v>
      </c>
      <c r="S34" s="24">
        <v>69805</v>
      </c>
      <c r="T34" s="25">
        <v>19454</v>
      </c>
    </row>
    <row r="35" spans="1:20" x14ac:dyDescent="0.25">
      <c r="A35" s="20" t="s">
        <v>17</v>
      </c>
      <c r="B35" s="21">
        <v>10477</v>
      </c>
      <c r="C35" s="22">
        <v>498</v>
      </c>
      <c r="D35" s="22">
        <v>517</v>
      </c>
      <c r="E35" s="22">
        <v>14429</v>
      </c>
      <c r="F35" s="22">
        <v>685</v>
      </c>
      <c r="G35" s="22">
        <v>6187</v>
      </c>
      <c r="H35" s="22">
        <v>19110</v>
      </c>
      <c r="I35" s="22">
        <v>3779</v>
      </c>
      <c r="J35" s="22">
        <v>7705</v>
      </c>
      <c r="K35" s="22">
        <v>1230</v>
      </c>
      <c r="L35" s="22">
        <v>13271</v>
      </c>
      <c r="M35" s="22">
        <v>18232</v>
      </c>
      <c r="N35" s="22">
        <v>8979</v>
      </c>
      <c r="O35" s="22">
        <v>1568</v>
      </c>
      <c r="P35" s="22">
        <v>4031</v>
      </c>
      <c r="Q35" s="22">
        <v>47</v>
      </c>
      <c r="R35" s="23">
        <v>0</v>
      </c>
      <c r="S35" s="24">
        <v>110745</v>
      </c>
      <c r="T35" s="25">
        <v>45280</v>
      </c>
    </row>
    <row r="36" spans="1:20" x14ac:dyDescent="0.25">
      <c r="A36" s="20" t="s">
        <v>18</v>
      </c>
      <c r="B36" s="21">
        <v>5696</v>
      </c>
      <c r="C36" s="22">
        <v>77</v>
      </c>
      <c r="D36" s="22">
        <v>146</v>
      </c>
      <c r="E36" s="22">
        <v>2967</v>
      </c>
      <c r="F36" s="22">
        <v>64</v>
      </c>
      <c r="G36" s="22">
        <v>3055</v>
      </c>
      <c r="H36" s="22">
        <v>6888</v>
      </c>
      <c r="I36" s="22">
        <v>775</v>
      </c>
      <c r="J36" s="22">
        <v>4160</v>
      </c>
      <c r="K36" s="22">
        <v>175</v>
      </c>
      <c r="L36" s="22">
        <v>4388</v>
      </c>
      <c r="M36" s="22">
        <v>18533</v>
      </c>
      <c r="N36" s="22">
        <v>10806</v>
      </c>
      <c r="O36" s="22">
        <v>1270</v>
      </c>
      <c r="P36" s="22">
        <v>1356</v>
      </c>
      <c r="Q36" s="22">
        <v>42</v>
      </c>
      <c r="R36" s="23">
        <v>0</v>
      </c>
      <c r="S36" s="24">
        <v>60398</v>
      </c>
      <c r="T36" s="25">
        <v>17691</v>
      </c>
    </row>
    <row r="37" spans="1:20" x14ac:dyDescent="0.25">
      <c r="A37" s="20" t="s">
        <v>19</v>
      </c>
      <c r="B37" s="21">
        <v>3673</v>
      </c>
      <c r="C37" s="22">
        <v>347</v>
      </c>
      <c r="D37" s="22">
        <v>56</v>
      </c>
      <c r="E37" s="22">
        <v>3589</v>
      </c>
      <c r="F37" s="22">
        <v>137</v>
      </c>
      <c r="G37" s="22">
        <v>673</v>
      </c>
      <c r="H37" s="22">
        <v>3018</v>
      </c>
      <c r="I37" s="22">
        <v>281</v>
      </c>
      <c r="J37" s="22">
        <v>983</v>
      </c>
      <c r="K37" s="22">
        <v>142</v>
      </c>
      <c r="L37" s="22">
        <v>1391</v>
      </c>
      <c r="M37" s="22">
        <v>5344</v>
      </c>
      <c r="N37" s="22">
        <v>1237</v>
      </c>
      <c r="O37" s="22">
        <v>121</v>
      </c>
      <c r="P37" s="22">
        <v>429</v>
      </c>
      <c r="Q37" s="22">
        <v>1</v>
      </c>
      <c r="R37" s="23">
        <v>0</v>
      </c>
      <c r="S37" s="24">
        <v>21422</v>
      </c>
      <c r="T37" s="25">
        <v>6162</v>
      </c>
    </row>
    <row r="38" spans="1:20" x14ac:dyDescent="0.25">
      <c r="A38" s="20" t="s">
        <v>20</v>
      </c>
      <c r="B38" s="21">
        <v>4648</v>
      </c>
      <c r="C38" s="22">
        <v>5074</v>
      </c>
      <c r="D38" s="22">
        <v>285</v>
      </c>
      <c r="E38" s="22">
        <v>5254</v>
      </c>
      <c r="F38" s="22">
        <v>487</v>
      </c>
      <c r="G38" s="22">
        <v>2091</v>
      </c>
      <c r="H38" s="22">
        <v>12189</v>
      </c>
      <c r="I38" s="22">
        <v>1887</v>
      </c>
      <c r="J38" s="22">
        <v>5441</v>
      </c>
      <c r="K38" s="22">
        <v>252</v>
      </c>
      <c r="L38" s="22">
        <v>7325</v>
      </c>
      <c r="M38" s="22">
        <v>11889</v>
      </c>
      <c r="N38" s="22">
        <v>10968</v>
      </c>
      <c r="O38" s="22">
        <v>2043</v>
      </c>
      <c r="P38" s="22">
        <v>2256</v>
      </c>
      <c r="Q38" s="22">
        <v>51</v>
      </c>
      <c r="R38" s="23">
        <v>15</v>
      </c>
      <c r="S38" s="24">
        <v>72155</v>
      </c>
      <c r="T38" s="25">
        <v>16737</v>
      </c>
    </row>
    <row r="39" spans="1:20" x14ac:dyDescent="0.25">
      <c r="A39" s="20" t="s">
        <v>21</v>
      </c>
      <c r="B39" s="21">
        <v>18</v>
      </c>
      <c r="C39" s="22">
        <v>361</v>
      </c>
      <c r="D39" s="22">
        <v>13</v>
      </c>
      <c r="E39" s="22">
        <v>209</v>
      </c>
      <c r="F39" s="22">
        <v>3</v>
      </c>
      <c r="G39" s="22">
        <v>207</v>
      </c>
      <c r="H39" s="22">
        <v>797</v>
      </c>
      <c r="I39" s="22">
        <v>57</v>
      </c>
      <c r="J39" s="22">
        <v>411</v>
      </c>
      <c r="K39" s="22">
        <v>8</v>
      </c>
      <c r="L39" s="22">
        <v>238</v>
      </c>
      <c r="M39" s="22">
        <v>2371</v>
      </c>
      <c r="N39" s="22">
        <v>466</v>
      </c>
      <c r="O39" s="22">
        <v>103</v>
      </c>
      <c r="P39" s="22">
        <v>261</v>
      </c>
      <c r="Q39" s="22">
        <v>0</v>
      </c>
      <c r="R39" s="23">
        <v>0</v>
      </c>
      <c r="S39" s="24">
        <v>5523</v>
      </c>
      <c r="T39" s="25">
        <v>852</v>
      </c>
    </row>
    <row r="40" spans="1:20" x14ac:dyDescent="0.25">
      <c r="A40" s="20" t="s">
        <v>22</v>
      </c>
      <c r="B40" s="21">
        <v>389</v>
      </c>
      <c r="C40" s="22">
        <v>147</v>
      </c>
      <c r="D40" s="22">
        <v>61</v>
      </c>
      <c r="E40" s="22">
        <v>1094</v>
      </c>
      <c r="F40" s="22">
        <v>4</v>
      </c>
      <c r="G40" s="22">
        <v>255</v>
      </c>
      <c r="H40" s="22">
        <v>3351</v>
      </c>
      <c r="I40" s="22">
        <v>652</v>
      </c>
      <c r="J40" s="22">
        <v>451</v>
      </c>
      <c r="K40" s="22">
        <v>84</v>
      </c>
      <c r="L40" s="22">
        <v>3863</v>
      </c>
      <c r="M40" s="22">
        <v>1117</v>
      </c>
      <c r="N40" s="22">
        <v>1362</v>
      </c>
      <c r="O40" s="22">
        <v>2455</v>
      </c>
      <c r="P40" s="22">
        <v>623</v>
      </c>
      <c r="Q40" s="22">
        <v>1</v>
      </c>
      <c r="R40" s="23">
        <v>8</v>
      </c>
      <c r="S40" s="24">
        <v>15917</v>
      </c>
      <c r="T40" s="25">
        <v>5381</v>
      </c>
    </row>
    <row r="41" spans="1:20" ht="15.75" thickBot="1" x14ac:dyDescent="0.3">
      <c r="A41" s="26" t="s">
        <v>23</v>
      </c>
      <c r="B41" s="27">
        <v>11638</v>
      </c>
      <c r="C41" s="28">
        <v>1443</v>
      </c>
      <c r="D41" s="28">
        <v>4923</v>
      </c>
      <c r="E41" s="28">
        <v>49404</v>
      </c>
      <c r="F41" s="28">
        <v>1331</v>
      </c>
      <c r="G41" s="28">
        <v>21678</v>
      </c>
      <c r="H41" s="28">
        <v>167053</v>
      </c>
      <c r="I41" s="28">
        <v>23017</v>
      </c>
      <c r="J41" s="28">
        <v>46703</v>
      </c>
      <c r="K41" s="28">
        <v>11385</v>
      </c>
      <c r="L41" s="28">
        <v>94111</v>
      </c>
      <c r="M41" s="28">
        <v>38510</v>
      </c>
      <c r="N41" s="28">
        <v>39383</v>
      </c>
      <c r="O41" s="28">
        <v>30307</v>
      </c>
      <c r="P41" s="28">
        <v>22852</v>
      </c>
      <c r="Q41" s="28">
        <v>509</v>
      </c>
      <c r="R41" s="29">
        <v>10</v>
      </c>
      <c r="S41" s="30">
        <v>564257</v>
      </c>
      <c r="T41" s="31">
        <v>71543</v>
      </c>
    </row>
    <row r="42" spans="1:20" ht="15.75" thickBot="1" x14ac:dyDescent="0.3">
      <c r="A42" s="32" t="s">
        <v>24</v>
      </c>
      <c r="B42" s="33">
        <v>55619</v>
      </c>
      <c r="C42" s="33">
        <v>8739</v>
      </c>
      <c r="D42" s="33">
        <v>10150</v>
      </c>
      <c r="E42" s="33">
        <v>95753</v>
      </c>
      <c r="F42" s="33">
        <v>4786</v>
      </c>
      <c r="G42" s="33">
        <v>50572</v>
      </c>
      <c r="H42" s="33">
        <v>257250</v>
      </c>
      <c r="I42" s="33">
        <v>38616</v>
      </c>
      <c r="J42" s="33">
        <v>83800</v>
      </c>
      <c r="K42" s="33">
        <v>15129</v>
      </c>
      <c r="L42" s="33">
        <v>158038</v>
      </c>
      <c r="M42" s="33">
        <v>134917</v>
      </c>
      <c r="N42" s="33">
        <v>98784</v>
      </c>
      <c r="O42" s="33">
        <v>46205</v>
      </c>
      <c r="P42" s="33">
        <v>44416</v>
      </c>
      <c r="Q42" s="33">
        <v>1173</v>
      </c>
      <c r="R42" s="33">
        <v>93</v>
      </c>
      <c r="S42" s="34">
        <v>1104040</v>
      </c>
      <c r="T42" s="33">
        <v>258149</v>
      </c>
    </row>
    <row r="44" spans="1:20" ht="18.75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0" ht="19.5" thickBot="1" x14ac:dyDescent="0.35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20" x14ac:dyDescent="0.25">
      <c r="A46" s="2" t="s">
        <v>0</v>
      </c>
      <c r="B46" s="3" t="s">
        <v>31</v>
      </c>
      <c r="C46" s="4" t="s">
        <v>32</v>
      </c>
      <c r="D46" s="4" t="s">
        <v>33</v>
      </c>
      <c r="E46" s="4" t="s">
        <v>1</v>
      </c>
      <c r="F46" s="4" t="s">
        <v>2</v>
      </c>
      <c r="G46" s="4" t="s">
        <v>34</v>
      </c>
      <c r="H46" s="4" t="s">
        <v>3</v>
      </c>
      <c r="I46" s="4" t="s">
        <v>35</v>
      </c>
      <c r="J46" s="5" t="s">
        <v>4</v>
      </c>
      <c r="K46" s="5" t="s">
        <v>36</v>
      </c>
      <c r="L46" s="5" t="s">
        <v>6</v>
      </c>
      <c r="M46" s="5" t="s">
        <v>37</v>
      </c>
      <c r="N46" s="5" t="s">
        <v>38</v>
      </c>
      <c r="O46" s="5" t="s">
        <v>5</v>
      </c>
      <c r="P46" s="5" t="s">
        <v>39</v>
      </c>
      <c r="Q46" s="5" t="s">
        <v>40</v>
      </c>
      <c r="R46" s="5" t="s">
        <v>41</v>
      </c>
      <c r="S46" s="6" t="s">
        <v>53</v>
      </c>
      <c r="T46" s="7" t="s">
        <v>55</v>
      </c>
    </row>
    <row r="47" spans="1:20" ht="15.75" thickBot="1" x14ac:dyDescent="0.3">
      <c r="A47" s="8"/>
      <c r="B47" s="9" t="s">
        <v>42</v>
      </c>
      <c r="C47" s="10" t="s">
        <v>42</v>
      </c>
      <c r="D47" s="10" t="s">
        <v>43</v>
      </c>
      <c r="E47" s="10" t="s">
        <v>44</v>
      </c>
      <c r="F47" s="10" t="s">
        <v>8</v>
      </c>
      <c r="G47" s="10" t="s">
        <v>42</v>
      </c>
      <c r="H47" s="10" t="s">
        <v>42</v>
      </c>
      <c r="I47" s="10" t="s">
        <v>45</v>
      </c>
      <c r="J47" s="11" t="s">
        <v>42</v>
      </c>
      <c r="K47" s="11" t="s">
        <v>46</v>
      </c>
      <c r="L47" s="11" t="s">
        <v>47</v>
      </c>
      <c r="M47" s="11" t="s">
        <v>48</v>
      </c>
      <c r="N47" s="11" t="s">
        <v>42</v>
      </c>
      <c r="O47" s="11" t="s">
        <v>49</v>
      </c>
      <c r="P47" s="11" t="s">
        <v>50</v>
      </c>
      <c r="Q47" s="11" t="s">
        <v>51</v>
      </c>
      <c r="R47" s="11" t="s">
        <v>52</v>
      </c>
      <c r="S47" s="12" t="s">
        <v>54</v>
      </c>
      <c r="T47" s="13" t="s">
        <v>56</v>
      </c>
    </row>
    <row r="48" spans="1:20" x14ac:dyDescent="0.25">
      <c r="A48" s="14" t="s">
        <v>9</v>
      </c>
      <c r="B48" s="15">
        <v>68</v>
      </c>
      <c r="C48" s="16">
        <v>29</v>
      </c>
      <c r="D48" s="16">
        <v>0</v>
      </c>
      <c r="E48" s="16">
        <v>22</v>
      </c>
      <c r="F48" s="16">
        <v>0</v>
      </c>
      <c r="G48" s="16">
        <v>12</v>
      </c>
      <c r="H48" s="16">
        <v>53</v>
      </c>
      <c r="I48" s="16">
        <v>2889</v>
      </c>
      <c r="J48" s="16">
        <v>29</v>
      </c>
      <c r="K48" s="16">
        <v>0</v>
      </c>
      <c r="L48" s="16">
        <v>1138</v>
      </c>
      <c r="M48" s="16">
        <v>0</v>
      </c>
      <c r="N48" s="16">
        <v>53</v>
      </c>
      <c r="O48" s="16">
        <v>0</v>
      </c>
      <c r="P48" s="16">
        <v>2</v>
      </c>
      <c r="Q48" s="16">
        <v>0</v>
      </c>
      <c r="R48" s="17">
        <v>0</v>
      </c>
      <c r="S48" s="18">
        <v>4295</v>
      </c>
      <c r="T48" s="19">
        <v>154</v>
      </c>
    </row>
    <row r="49" spans="1:20" x14ac:dyDescent="0.25">
      <c r="A49" s="20" t="s">
        <v>10</v>
      </c>
      <c r="B49" s="21">
        <v>25</v>
      </c>
      <c r="C49" s="22">
        <v>0</v>
      </c>
      <c r="D49" s="22">
        <v>0</v>
      </c>
      <c r="E49" s="22">
        <v>83</v>
      </c>
      <c r="F49" s="22">
        <v>0</v>
      </c>
      <c r="G49" s="22">
        <v>10</v>
      </c>
      <c r="H49" s="22">
        <v>337</v>
      </c>
      <c r="I49" s="22">
        <v>18</v>
      </c>
      <c r="J49" s="22">
        <v>497</v>
      </c>
      <c r="K49" s="22">
        <v>6</v>
      </c>
      <c r="L49" s="22">
        <v>549</v>
      </c>
      <c r="M49" s="22">
        <v>0</v>
      </c>
      <c r="N49" s="22">
        <v>137</v>
      </c>
      <c r="O49" s="22">
        <v>0</v>
      </c>
      <c r="P49" s="22">
        <v>41</v>
      </c>
      <c r="Q49" s="22">
        <v>19</v>
      </c>
      <c r="R49" s="23">
        <v>0</v>
      </c>
      <c r="S49" s="24">
        <v>1722</v>
      </c>
      <c r="T49" s="25">
        <v>176</v>
      </c>
    </row>
    <row r="50" spans="1:20" x14ac:dyDescent="0.25">
      <c r="A50" s="20" t="s">
        <v>11</v>
      </c>
      <c r="B50" s="21">
        <v>0</v>
      </c>
      <c r="C50" s="22">
        <v>7</v>
      </c>
      <c r="D50" s="22">
        <v>116</v>
      </c>
      <c r="E50" s="22">
        <v>457</v>
      </c>
      <c r="F50" s="22">
        <v>0</v>
      </c>
      <c r="G50" s="22">
        <v>340</v>
      </c>
      <c r="H50" s="22">
        <v>691</v>
      </c>
      <c r="I50" s="22">
        <v>162</v>
      </c>
      <c r="J50" s="22">
        <v>283</v>
      </c>
      <c r="K50" s="22">
        <v>5</v>
      </c>
      <c r="L50" s="22">
        <v>537</v>
      </c>
      <c r="M50" s="22">
        <v>0</v>
      </c>
      <c r="N50" s="22">
        <v>127</v>
      </c>
      <c r="O50" s="22">
        <v>1</v>
      </c>
      <c r="P50" s="22">
        <v>33</v>
      </c>
      <c r="Q50" s="22">
        <v>9</v>
      </c>
      <c r="R50" s="23">
        <v>0</v>
      </c>
      <c r="S50" s="24">
        <v>2768</v>
      </c>
      <c r="T50" s="25">
        <v>224</v>
      </c>
    </row>
    <row r="51" spans="1:20" x14ac:dyDescent="0.25">
      <c r="A51" s="20" t="s">
        <v>12</v>
      </c>
      <c r="B51" s="21">
        <v>64</v>
      </c>
      <c r="C51" s="22">
        <v>0</v>
      </c>
      <c r="D51" s="22">
        <v>25</v>
      </c>
      <c r="E51" s="22">
        <v>533</v>
      </c>
      <c r="F51" s="22">
        <v>5</v>
      </c>
      <c r="G51" s="22">
        <v>333</v>
      </c>
      <c r="H51" s="22">
        <v>288</v>
      </c>
      <c r="I51" s="22">
        <v>101</v>
      </c>
      <c r="J51" s="22">
        <v>196</v>
      </c>
      <c r="K51" s="22">
        <v>22</v>
      </c>
      <c r="L51" s="22">
        <v>473</v>
      </c>
      <c r="M51" s="22">
        <v>110</v>
      </c>
      <c r="N51" s="22">
        <v>219</v>
      </c>
      <c r="O51" s="22">
        <v>48</v>
      </c>
      <c r="P51" s="22">
        <v>110</v>
      </c>
      <c r="Q51" s="22">
        <v>0</v>
      </c>
      <c r="R51" s="23">
        <v>0</v>
      </c>
      <c r="S51" s="24">
        <v>2527</v>
      </c>
      <c r="T51" s="25">
        <v>143</v>
      </c>
    </row>
    <row r="52" spans="1:20" x14ac:dyDescent="0.25">
      <c r="A52" s="20" t="s">
        <v>13</v>
      </c>
      <c r="B52" s="21">
        <v>190</v>
      </c>
      <c r="C52" s="22">
        <v>3</v>
      </c>
      <c r="D52" s="22">
        <v>65</v>
      </c>
      <c r="E52" s="22">
        <v>698</v>
      </c>
      <c r="F52" s="22">
        <v>10</v>
      </c>
      <c r="G52" s="22">
        <v>319</v>
      </c>
      <c r="H52" s="22">
        <v>705</v>
      </c>
      <c r="I52" s="22">
        <v>130</v>
      </c>
      <c r="J52" s="22">
        <v>293</v>
      </c>
      <c r="K52" s="22">
        <v>0</v>
      </c>
      <c r="L52" s="22">
        <v>257</v>
      </c>
      <c r="M52" s="22">
        <v>0</v>
      </c>
      <c r="N52" s="22">
        <v>513</v>
      </c>
      <c r="O52" s="22">
        <v>13</v>
      </c>
      <c r="P52" s="22">
        <v>105</v>
      </c>
      <c r="Q52" s="22">
        <v>2</v>
      </c>
      <c r="R52" s="23">
        <v>0</v>
      </c>
      <c r="S52" s="24">
        <v>3303</v>
      </c>
      <c r="T52" s="25">
        <v>2901</v>
      </c>
    </row>
    <row r="53" spans="1:20" x14ac:dyDescent="0.25">
      <c r="A53" s="20" t="s">
        <v>14</v>
      </c>
      <c r="B53" s="21">
        <v>6494</v>
      </c>
      <c r="C53" s="22">
        <v>143</v>
      </c>
      <c r="D53" s="22">
        <v>572</v>
      </c>
      <c r="E53" s="22">
        <v>8458</v>
      </c>
      <c r="F53" s="22">
        <v>1379</v>
      </c>
      <c r="G53" s="22">
        <v>3872</v>
      </c>
      <c r="H53" s="22">
        <v>12783</v>
      </c>
      <c r="I53" s="22">
        <v>3180</v>
      </c>
      <c r="J53" s="22">
        <v>9968</v>
      </c>
      <c r="K53" s="22">
        <v>315</v>
      </c>
      <c r="L53" s="22">
        <v>11253</v>
      </c>
      <c r="M53" s="22">
        <v>6919</v>
      </c>
      <c r="N53" s="22">
        <v>13934</v>
      </c>
      <c r="O53" s="22">
        <v>1967</v>
      </c>
      <c r="P53" s="22">
        <v>5120</v>
      </c>
      <c r="Q53" s="22">
        <v>950</v>
      </c>
      <c r="R53" s="23">
        <v>7</v>
      </c>
      <c r="S53" s="24">
        <v>87314</v>
      </c>
      <c r="T53" s="25">
        <v>27761</v>
      </c>
    </row>
    <row r="54" spans="1:20" x14ac:dyDescent="0.25">
      <c r="A54" s="20" t="s">
        <v>15</v>
      </c>
      <c r="B54" s="21">
        <v>2604</v>
      </c>
      <c r="C54" s="22">
        <v>0</v>
      </c>
      <c r="D54" s="22">
        <v>110</v>
      </c>
      <c r="E54" s="22">
        <v>1938</v>
      </c>
      <c r="F54" s="22">
        <v>50</v>
      </c>
      <c r="G54" s="22">
        <v>369</v>
      </c>
      <c r="H54" s="22">
        <v>2556</v>
      </c>
      <c r="I54" s="22">
        <v>156</v>
      </c>
      <c r="J54" s="22">
        <v>391</v>
      </c>
      <c r="K54" s="22">
        <v>8</v>
      </c>
      <c r="L54" s="22">
        <v>897</v>
      </c>
      <c r="M54" s="22">
        <v>1106</v>
      </c>
      <c r="N54" s="22">
        <v>1171</v>
      </c>
      <c r="O54" s="22">
        <v>158</v>
      </c>
      <c r="P54" s="22">
        <v>199</v>
      </c>
      <c r="Q54" s="22">
        <v>0</v>
      </c>
      <c r="R54" s="23">
        <v>0</v>
      </c>
      <c r="S54" s="24">
        <v>11713</v>
      </c>
      <c r="T54" s="25">
        <v>8514</v>
      </c>
    </row>
    <row r="55" spans="1:20" x14ac:dyDescent="0.25">
      <c r="A55" s="20" t="s">
        <v>16</v>
      </c>
      <c r="B55" s="21">
        <v>1035</v>
      </c>
      <c r="C55" s="22">
        <v>0</v>
      </c>
      <c r="D55" s="22">
        <v>15</v>
      </c>
      <c r="E55" s="22">
        <v>1102</v>
      </c>
      <c r="F55" s="22">
        <v>5</v>
      </c>
      <c r="G55" s="22">
        <v>346</v>
      </c>
      <c r="H55" s="22">
        <v>989</v>
      </c>
      <c r="I55" s="22">
        <v>153</v>
      </c>
      <c r="J55" s="22">
        <v>610</v>
      </c>
      <c r="K55" s="22">
        <v>12</v>
      </c>
      <c r="L55" s="22">
        <v>486</v>
      </c>
      <c r="M55" s="22">
        <v>0</v>
      </c>
      <c r="N55" s="22">
        <v>339</v>
      </c>
      <c r="O55" s="22">
        <v>27</v>
      </c>
      <c r="P55" s="22">
        <v>195</v>
      </c>
      <c r="Q55" s="22">
        <v>5</v>
      </c>
      <c r="R55" s="23">
        <v>0</v>
      </c>
      <c r="S55" s="24">
        <v>5319</v>
      </c>
      <c r="T55" s="25">
        <v>4382</v>
      </c>
    </row>
    <row r="56" spans="1:20" x14ac:dyDescent="0.25">
      <c r="A56" s="20" t="s">
        <v>17</v>
      </c>
      <c r="B56" s="21">
        <v>2522</v>
      </c>
      <c r="C56" s="22">
        <v>450</v>
      </c>
      <c r="D56" s="22">
        <v>174</v>
      </c>
      <c r="E56" s="22">
        <v>3235</v>
      </c>
      <c r="F56" s="22">
        <v>11</v>
      </c>
      <c r="G56" s="22">
        <v>1236</v>
      </c>
      <c r="H56" s="22">
        <v>1604</v>
      </c>
      <c r="I56" s="22">
        <v>1034</v>
      </c>
      <c r="J56" s="22">
        <v>949</v>
      </c>
      <c r="K56" s="22">
        <v>141</v>
      </c>
      <c r="L56" s="22">
        <v>1934</v>
      </c>
      <c r="M56" s="22">
        <v>3369</v>
      </c>
      <c r="N56" s="22">
        <v>2184</v>
      </c>
      <c r="O56" s="22">
        <v>166</v>
      </c>
      <c r="P56" s="22">
        <v>1207</v>
      </c>
      <c r="Q56" s="22">
        <v>16</v>
      </c>
      <c r="R56" s="23">
        <v>0</v>
      </c>
      <c r="S56" s="24">
        <v>20232</v>
      </c>
      <c r="T56" s="25">
        <v>21652</v>
      </c>
    </row>
    <row r="57" spans="1:20" x14ac:dyDescent="0.25">
      <c r="A57" s="20" t="s">
        <v>18</v>
      </c>
      <c r="B57" s="21">
        <v>2582</v>
      </c>
      <c r="C57" s="22">
        <v>27</v>
      </c>
      <c r="D57" s="22">
        <v>131</v>
      </c>
      <c r="E57" s="22">
        <v>10000</v>
      </c>
      <c r="F57" s="22">
        <v>83</v>
      </c>
      <c r="G57" s="22">
        <v>1037</v>
      </c>
      <c r="H57" s="22">
        <v>1944</v>
      </c>
      <c r="I57" s="22">
        <v>305</v>
      </c>
      <c r="J57" s="22">
        <v>793</v>
      </c>
      <c r="K57" s="22">
        <v>14</v>
      </c>
      <c r="L57" s="22">
        <v>1249</v>
      </c>
      <c r="M57" s="22">
        <v>965</v>
      </c>
      <c r="N57" s="22">
        <v>1058</v>
      </c>
      <c r="O57" s="22">
        <v>96</v>
      </c>
      <c r="P57" s="22">
        <v>314</v>
      </c>
      <c r="Q57" s="22">
        <v>65</v>
      </c>
      <c r="R57" s="23">
        <v>9</v>
      </c>
      <c r="S57" s="24">
        <v>20672</v>
      </c>
      <c r="T57" s="25">
        <v>18818</v>
      </c>
    </row>
    <row r="58" spans="1:20" x14ac:dyDescent="0.25">
      <c r="A58" s="20" t="s">
        <v>19</v>
      </c>
      <c r="B58" s="21">
        <v>549</v>
      </c>
      <c r="C58" s="22">
        <v>41</v>
      </c>
      <c r="D58" s="22">
        <v>7</v>
      </c>
      <c r="E58" s="22">
        <v>1938</v>
      </c>
      <c r="F58" s="22">
        <v>31</v>
      </c>
      <c r="G58" s="22">
        <v>218</v>
      </c>
      <c r="H58" s="22">
        <v>436</v>
      </c>
      <c r="I58" s="22">
        <v>102</v>
      </c>
      <c r="J58" s="22">
        <v>231</v>
      </c>
      <c r="K58" s="22">
        <v>1</v>
      </c>
      <c r="L58" s="22">
        <v>210</v>
      </c>
      <c r="M58" s="22">
        <v>0</v>
      </c>
      <c r="N58" s="22">
        <v>119</v>
      </c>
      <c r="O58" s="22">
        <v>9</v>
      </c>
      <c r="P58" s="22">
        <v>91</v>
      </c>
      <c r="Q58" s="22">
        <v>6</v>
      </c>
      <c r="R58" s="23">
        <v>0</v>
      </c>
      <c r="S58" s="24">
        <v>3989</v>
      </c>
      <c r="T58" s="25">
        <v>6045</v>
      </c>
    </row>
    <row r="59" spans="1:20" x14ac:dyDescent="0.25">
      <c r="A59" s="20" t="s">
        <v>20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  <c r="S59" s="24">
        <v>0</v>
      </c>
      <c r="T59" s="25">
        <v>0</v>
      </c>
    </row>
    <row r="60" spans="1:20" x14ac:dyDescent="0.25">
      <c r="A60" s="20" t="s">
        <v>21</v>
      </c>
      <c r="B60" s="21">
        <v>0</v>
      </c>
      <c r="C60" s="22">
        <v>0</v>
      </c>
      <c r="D60" s="22">
        <v>0</v>
      </c>
      <c r="E60" s="22">
        <v>6</v>
      </c>
      <c r="F60" s="22">
        <v>0</v>
      </c>
      <c r="G60" s="22">
        <v>8</v>
      </c>
      <c r="H60" s="22">
        <v>14</v>
      </c>
      <c r="I60" s="22">
        <v>25</v>
      </c>
      <c r="J60" s="22">
        <v>6</v>
      </c>
      <c r="K60" s="22">
        <v>0</v>
      </c>
      <c r="L60" s="22">
        <v>57</v>
      </c>
      <c r="M60" s="22">
        <v>0</v>
      </c>
      <c r="N60" s="22">
        <v>5</v>
      </c>
      <c r="O60" s="22">
        <v>0</v>
      </c>
      <c r="P60" s="22">
        <v>6</v>
      </c>
      <c r="Q60" s="22">
        <v>0</v>
      </c>
      <c r="R60" s="23">
        <v>0</v>
      </c>
      <c r="S60" s="24">
        <v>127</v>
      </c>
      <c r="T60" s="25">
        <v>56</v>
      </c>
    </row>
    <row r="61" spans="1:20" x14ac:dyDescent="0.25">
      <c r="A61" s="20" t="s">
        <v>22</v>
      </c>
      <c r="B61" s="21">
        <v>174</v>
      </c>
      <c r="C61" s="22">
        <v>0</v>
      </c>
      <c r="D61" s="22">
        <v>0</v>
      </c>
      <c r="E61" s="22">
        <v>34</v>
      </c>
      <c r="F61" s="22">
        <v>0</v>
      </c>
      <c r="G61" s="22">
        <v>131</v>
      </c>
      <c r="H61" s="22">
        <v>97</v>
      </c>
      <c r="I61" s="22">
        <v>160</v>
      </c>
      <c r="J61" s="22">
        <v>5</v>
      </c>
      <c r="K61" s="22">
        <v>0</v>
      </c>
      <c r="L61" s="22">
        <v>79</v>
      </c>
      <c r="M61" s="22">
        <v>0</v>
      </c>
      <c r="N61" s="22">
        <v>15</v>
      </c>
      <c r="O61" s="22">
        <v>11</v>
      </c>
      <c r="P61" s="22">
        <v>6</v>
      </c>
      <c r="Q61" s="22">
        <v>0</v>
      </c>
      <c r="R61" s="23">
        <v>0</v>
      </c>
      <c r="S61" s="24">
        <v>712</v>
      </c>
      <c r="T61" s="25">
        <v>4868</v>
      </c>
    </row>
    <row r="62" spans="1:20" ht="15.75" thickBot="1" x14ac:dyDescent="0.3">
      <c r="A62" s="26" t="s">
        <v>23</v>
      </c>
      <c r="B62" s="27">
        <v>6882</v>
      </c>
      <c r="C62" s="28">
        <v>35</v>
      </c>
      <c r="D62" s="28">
        <v>98</v>
      </c>
      <c r="E62" s="28">
        <v>33531</v>
      </c>
      <c r="F62" s="28">
        <v>254</v>
      </c>
      <c r="G62" s="28">
        <v>5703</v>
      </c>
      <c r="H62" s="28">
        <v>25101</v>
      </c>
      <c r="I62" s="28">
        <v>7621</v>
      </c>
      <c r="J62" s="28">
        <v>8317</v>
      </c>
      <c r="K62" s="28">
        <v>655</v>
      </c>
      <c r="L62" s="28">
        <v>20700</v>
      </c>
      <c r="M62" s="28">
        <v>1807</v>
      </c>
      <c r="N62" s="28">
        <v>8255</v>
      </c>
      <c r="O62" s="28">
        <v>3492</v>
      </c>
      <c r="P62" s="28">
        <v>11413</v>
      </c>
      <c r="Q62" s="28">
        <v>1083</v>
      </c>
      <c r="R62" s="29">
        <v>8</v>
      </c>
      <c r="S62" s="30">
        <v>134955</v>
      </c>
      <c r="T62" s="31">
        <v>34158</v>
      </c>
    </row>
    <row r="63" spans="1:20" ht="15.75" thickBot="1" x14ac:dyDescent="0.3">
      <c r="A63" s="32" t="s">
        <v>24</v>
      </c>
      <c r="B63" s="33">
        <v>23189</v>
      </c>
      <c r="C63" s="33">
        <v>735</v>
      </c>
      <c r="D63" s="33">
        <v>1313</v>
      </c>
      <c r="E63" s="33">
        <v>62035</v>
      </c>
      <c r="F63" s="33">
        <v>1828</v>
      </c>
      <c r="G63" s="33">
        <v>13934</v>
      </c>
      <c r="H63" s="33">
        <v>47598</v>
      </c>
      <c r="I63" s="33">
        <v>16036</v>
      </c>
      <c r="J63" s="33">
        <v>22568</v>
      </c>
      <c r="K63" s="33">
        <v>1179</v>
      </c>
      <c r="L63" s="33">
        <v>39819</v>
      </c>
      <c r="M63" s="33">
        <v>14276</v>
      </c>
      <c r="N63" s="33">
        <v>28129</v>
      </c>
      <c r="O63" s="33">
        <v>5988</v>
      </c>
      <c r="P63" s="33">
        <v>18842</v>
      </c>
      <c r="Q63" s="33">
        <v>2155</v>
      </c>
      <c r="R63" s="33">
        <v>24</v>
      </c>
      <c r="S63" s="34">
        <v>299648</v>
      </c>
      <c r="T63" s="33">
        <v>129852</v>
      </c>
    </row>
    <row r="65" spans="1:20" ht="18.75" x14ac:dyDescent="0.3">
      <c r="A65" s="35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20" ht="19.5" thickBot="1" x14ac:dyDescent="0.35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20" x14ac:dyDescent="0.25">
      <c r="A67" s="2" t="s">
        <v>0</v>
      </c>
      <c r="B67" s="3" t="s">
        <v>31</v>
      </c>
      <c r="C67" s="4" t="s">
        <v>32</v>
      </c>
      <c r="D67" s="4" t="s">
        <v>33</v>
      </c>
      <c r="E67" s="4" t="s">
        <v>1</v>
      </c>
      <c r="F67" s="4" t="s">
        <v>2</v>
      </c>
      <c r="G67" s="4" t="s">
        <v>34</v>
      </c>
      <c r="H67" s="4" t="s">
        <v>3</v>
      </c>
      <c r="I67" s="4" t="s">
        <v>35</v>
      </c>
      <c r="J67" s="5" t="s">
        <v>4</v>
      </c>
      <c r="K67" s="5" t="s">
        <v>36</v>
      </c>
      <c r="L67" s="5" t="s">
        <v>6</v>
      </c>
      <c r="M67" s="5" t="s">
        <v>37</v>
      </c>
      <c r="N67" s="5" t="s">
        <v>38</v>
      </c>
      <c r="O67" s="5" t="s">
        <v>5</v>
      </c>
      <c r="P67" s="5" t="s">
        <v>39</v>
      </c>
      <c r="Q67" s="5" t="s">
        <v>40</v>
      </c>
      <c r="R67" s="5" t="s">
        <v>41</v>
      </c>
      <c r="S67" s="6" t="s">
        <v>53</v>
      </c>
      <c r="T67" s="7" t="s">
        <v>55</v>
      </c>
    </row>
    <row r="68" spans="1:20" ht="15.75" thickBot="1" x14ac:dyDescent="0.3">
      <c r="A68" s="8"/>
      <c r="B68" s="9" t="s">
        <v>42</v>
      </c>
      <c r="C68" s="10" t="s">
        <v>42</v>
      </c>
      <c r="D68" s="10" t="s">
        <v>43</v>
      </c>
      <c r="E68" s="10" t="s">
        <v>44</v>
      </c>
      <c r="F68" s="10" t="s">
        <v>8</v>
      </c>
      <c r="G68" s="10" t="s">
        <v>42</v>
      </c>
      <c r="H68" s="10" t="s">
        <v>42</v>
      </c>
      <c r="I68" s="10" t="s">
        <v>45</v>
      </c>
      <c r="J68" s="11" t="s">
        <v>42</v>
      </c>
      <c r="K68" s="11" t="s">
        <v>46</v>
      </c>
      <c r="L68" s="11" t="s">
        <v>47</v>
      </c>
      <c r="M68" s="11" t="s">
        <v>48</v>
      </c>
      <c r="N68" s="11" t="s">
        <v>42</v>
      </c>
      <c r="O68" s="11" t="s">
        <v>49</v>
      </c>
      <c r="P68" s="11" t="s">
        <v>50</v>
      </c>
      <c r="Q68" s="11" t="s">
        <v>51</v>
      </c>
      <c r="R68" s="11" t="s">
        <v>52</v>
      </c>
      <c r="S68" s="12" t="s">
        <v>54</v>
      </c>
      <c r="T68" s="13" t="s">
        <v>56</v>
      </c>
    </row>
    <row r="69" spans="1:20" x14ac:dyDescent="0.25">
      <c r="A69" s="14" t="s">
        <v>9</v>
      </c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7">
        <v>0</v>
      </c>
      <c r="S69" s="18">
        <v>0</v>
      </c>
      <c r="T69" s="19">
        <v>0</v>
      </c>
    </row>
    <row r="70" spans="1:20" x14ac:dyDescent="0.25">
      <c r="A70" s="20" t="s">
        <v>10</v>
      </c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3">
        <v>0</v>
      </c>
      <c r="S70" s="24">
        <v>0</v>
      </c>
      <c r="T70" s="25">
        <v>4</v>
      </c>
    </row>
    <row r="71" spans="1:20" x14ac:dyDescent="0.25">
      <c r="A71" s="20" t="s">
        <v>11</v>
      </c>
      <c r="B71" s="21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3">
        <v>0</v>
      </c>
      <c r="S71" s="24">
        <v>0</v>
      </c>
      <c r="T71" s="25">
        <v>22</v>
      </c>
    </row>
    <row r="72" spans="1:20" x14ac:dyDescent="0.25">
      <c r="A72" s="20" t="s">
        <v>12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3">
        <v>0</v>
      </c>
      <c r="S72" s="24">
        <v>0</v>
      </c>
      <c r="T72" s="25">
        <v>0</v>
      </c>
    </row>
    <row r="73" spans="1:20" x14ac:dyDescent="0.25">
      <c r="A73" s="20" t="s">
        <v>13</v>
      </c>
      <c r="B73" s="21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3">
        <v>0</v>
      </c>
      <c r="S73" s="24">
        <v>0</v>
      </c>
      <c r="T73" s="25">
        <v>420</v>
      </c>
    </row>
    <row r="74" spans="1:20" x14ac:dyDescent="0.25">
      <c r="A74" s="20" t="s">
        <v>14</v>
      </c>
      <c r="B74" s="21">
        <v>130</v>
      </c>
      <c r="C74" s="22">
        <v>0</v>
      </c>
      <c r="D74" s="22">
        <v>20</v>
      </c>
      <c r="E74" s="22">
        <v>148</v>
      </c>
      <c r="F74" s="22">
        <v>124</v>
      </c>
      <c r="G74" s="22">
        <v>259</v>
      </c>
      <c r="H74" s="22">
        <v>594</v>
      </c>
      <c r="I74" s="22">
        <v>0</v>
      </c>
      <c r="J74" s="22">
        <v>128</v>
      </c>
      <c r="K74" s="22">
        <v>70</v>
      </c>
      <c r="L74" s="22">
        <v>0</v>
      </c>
      <c r="M74" s="22">
        <v>0</v>
      </c>
      <c r="N74" s="22">
        <v>0</v>
      </c>
      <c r="O74" s="22">
        <v>206</v>
      </c>
      <c r="P74" s="22">
        <v>93</v>
      </c>
      <c r="Q74" s="22">
        <v>0</v>
      </c>
      <c r="R74" s="23">
        <v>0</v>
      </c>
      <c r="S74" s="24">
        <v>1772</v>
      </c>
      <c r="T74" s="25">
        <v>1795</v>
      </c>
    </row>
    <row r="75" spans="1:20" x14ac:dyDescent="0.25">
      <c r="A75" s="20" t="s">
        <v>15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3">
        <v>0</v>
      </c>
      <c r="S75" s="24">
        <v>0</v>
      </c>
      <c r="T75" s="25">
        <v>1869</v>
      </c>
    </row>
    <row r="76" spans="1:20" x14ac:dyDescent="0.25">
      <c r="A76" s="20" t="s">
        <v>16</v>
      </c>
      <c r="B76" s="21">
        <v>789</v>
      </c>
      <c r="C76" s="22">
        <v>0</v>
      </c>
      <c r="D76" s="22">
        <v>9</v>
      </c>
      <c r="E76" s="22">
        <v>197</v>
      </c>
      <c r="F76" s="22">
        <v>64</v>
      </c>
      <c r="G76" s="22">
        <v>32</v>
      </c>
      <c r="H76" s="22">
        <v>425</v>
      </c>
      <c r="I76" s="22">
        <v>0</v>
      </c>
      <c r="J76" s="22">
        <v>66</v>
      </c>
      <c r="K76" s="22">
        <v>55</v>
      </c>
      <c r="L76" s="22">
        <v>0</v>
      </c>
      <c r="M76" s="22">
        <v>0</v>
      </c>
      <c r="N76" s="22">
        <v>0</v>
      </c>
      <c r="O76" s="22">
        <v>163</v>
      </c>
      <c r="P76" s="22">
        <v>21</v>
      </c>
      <c r="Q76" s="22">
        <v>0</v>
      </c>
      <c r="R76" s="23">
        <v>0</v>
      </c>
      <c r="S76" s="24">
        <v>1821</v>
      </c>
      <c r="T76" s="25">
        <v>4148</v>
      </c>
    </row>
    <row r="77" spans="1:20" x14ac:dyDescent="0.25">
      <c r="A77" s="20" t="s">
        <v>17</v>
      </c>
      <c r="B77" s="21">
        <v>500</v>
      </c>
      <c r="C77" s="22">
        <v>0</v>
      </c>
      <c r="D77" s="22">
        <v>210</v>
      </c>
      <c r="E77" s="22">
        <v>1210</v>
      </c>
      <c r="F77" s="22">
        <v>837</v>
      </c>
      <c r="G77" s="22">
        <v>1834</v>
      </c>
      <c r="H77" s="22">
        <v>2413</v>
      </c>
      <c r="I77" s="22">
        <v>0</v>
      </c>
      <c r="J77" s="22">
        <v>783</v>
      </c>
      <c r="K77" s="22">
        <v>624</v>
      </c>
      <c r="L77" s="22">
        <v>0</v>
      </c>
      <c r="M77" s="22">
        <v>0</v>
      </c>
      <c r="N77" s="22">
        <v>0</v>
      </c>
      <c r="O77" s="22">
        <v>1065</v>
      </c>
      <c r="P77" s="22">
        <v>431</v>
      </c>
      <c r="Q77" s="22">
        <v>0</v>
      </c>
      <c r="R77" s="23">
        <v>0</v>
      </c>
      <c r="S77" s="24">
        <v>9907</v>
      </c>
      <c r="T77" s="25">
        <v>4806</v>
      </c>
    </row>
    <row r="78" spans="1:20" x14ac:dyDescent="0.25">
      <c r="A78" s="20" t="s">
        <v>18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3">
        <v>0</v>
      </c>
      <c r="S78" s="24">
        <v>0</v>
      </c>
      <c r="T78" s="25">
        <v>332</v>
      </c>
    </row>
    <row r="79" spans="1:20" x14ac:dyDescent="0.25">
      <c r="A79" s="20" t="s">
        <v>19</v>
      </c>
      <c r="B79" s="21">
        <v>567</v>
      </c>
      <c r="C79" s="22">
        <v>0</v>
      </c>
      <c r="D79" s="22">
        <v>15</v>
      </c>
      <c r="E79" s="22">
        <v>604</v>
      </c>
      <c r="F79" s="22">
        <v>331</v>
      </c>
      <c r="G79" s="22">
        <v>511</v>
      </c>
      <c r="H79" s="22">
        <v>925</v>
      </c>
      <c r="I79" s="22">
        <v>0</v>
      </c>
      <c r="J79" s="22">
        <v>421</v>
      </c>
      <c r="K79" s="22">
        <v>1228</v>
      </c>
      <c r="L79" s="22">
        <v>0</v>
      </c>
      <c r="M79" s="22">
        <v>0</v>
      </c>
      <c r="N79" s="22">
        <v>0</v>
      </c>
      <c r="O79" s="22">
        <v>376</v>
      </c>
      <c r="P79" s="22">
        <v>174</v>
      </c>
      <c r="Q79" s="22">
        <v>0</v>
      </c>
      <c r="R79" s="23">
        <v>0</v>
      </c>
      <c r="S79" s="24">
        <v>5152</v>
      </c>
      <c r="T79" s="25">
        <v>1861</v>
      </c>
    </row>
    <row r="80" spans="1:20" x14ac:dyDescent="0.25">
      <c r="A80" s="20" t="s">
        <v>20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3">
        <v>0</v>
      </c>
      <c r="S80" s="24">
        <v>0</v>
      </c>
      <c r="T80" s="25">
        <v>14</v>
      </c>
    </row>
    <row r="81" spans="1:20" x14ac:dyDescent="0.25">
      <c r="A81" s="20" t="s">
        <v>21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3">
        <v>0</v>
      </c>
      <c r="S81" s="24">
        <v>0</v>
      </c>
      <c r="T81" s="25">
        <v>0</v>
      </c>
    </row>
    <row r="82" spans="1:20" x14ac:dyDescent="0.25">
      <c r="A82" s="20" t="s">
        <v>22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</v>
      </c>
      <c r="S82" s="24">
        <v>0</v>
      </c>
      <c r="T82" s="25">
        <v>0</v>
      </c>
    </row>
    <row r="83" spans="1:20" ht="15.75" thickBot="1" x14ac:dyDescent="0.3">
      <c r="A83" s="26" t="s">
        <v>23</v>
      </c>
      <c r="B83" s="27">
        <v>3127</v>
      </c>
      <c r="C83" s="28">
        <v>0</v>
      </c>
      <c r="D83" s="28">
        <v>2411</v>
      </c>
      <c r="E83" s="28">
        <v>18966</v>
      </c>
      <c r="F83" s="28">
        <v>17629</v>
      </c>
      <c r="G83" s="28">
        <v>14710</v>
      </c>
      <c r="H83" s="28">
        <v>30196</v>
      </c>
      <c r="I83" s="28">
        <v>0</v>
      </c>
      <c r="J83" s="28">
        <v>7907</v>
      </c>
      <c r="K83" s="28">
        <v>20018</v>
      </c>
      <c r="L83" s="28">
        <v>0</v>
      </c>
      <c r="M83" s="28">
        <v>0</v>
      </c>
      <c r="N83" s="28">
        <v>0</v>
      </c>
      <c r="O83" s="28">
        <v>16026</v>
      </c>
      <c r="P83" s="28">
        <v>13273</v>
      </c>
      <c r="Q83" s="28">
        <v>0</v>
      </c>
      <c r="R83" s="29">
        <v>0</v>
      </c>
      <c r="S83" s="30">
        <v>144263</v>
      </c>
      <c r="T83" s="31">
        <v>5351</v>
      </c>
    </row>
    <row r="84" spans="1:20" ht="15.75" thickBot="1" x14ac:dyDescent="0.3">
      <c r="A84" s="32" t="s">
        <v>24</v>
      </c>
      <c r="B84" s="33">
        <v>5113</v>
      </c>
      <c r="C84" s="33">
        <v>0</v>
      </c>
      <c r="D84" s="33">
        <v>2665</v>
      </c>
      <c r="E84" s="33">
        <v>21125</v>
      </c>
      <c r="F84" s="33">
        <v>18985</v>
      </c>
      <c r="G84" s="33">
        <v>17346</v>
      </c>
      <c r="H84" s="33">
        <v>34553</v>
      </c>
      <c r="I84" s="33">
        <v>0</v>
      </c>
      <c r="J84" s="33">
        <v>9305</v>
      </c>
      <c r="K84" s="33">
        <v>21995</v>
      </c>
      <c r="L84" s="33">
        <v>0</v>
      </c>
      <c r="M84" s="33">
        <v>0</v>
      </c>
      <c r="N84" s="33">
        <v>0</v>
      </c>
      <c r="O84" s="33">
        <v>17836</v>
      </c>
      <c r="P84" s="33">
        <v>13992</v>
      </c>
      <c r="Q84" s="33">
        <v>0</v>
      </c>
      <c r="R84" s="33">
        <v>0</v>
      </c>
      <c r="S84" s="34">
        <v>162915</v>
      </c>
      <c r="T84" s="33">
        <v>20622</v>
      </c>
    </row>
    <row r="86" spans="1:20" ht="18.75" x14ac:dyDescent="0.3">
      <c r="A86" s="35" t="s">
        <v>25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20" ht="19.5" thickBot="1" x14ac:dyDescent="0.35">
      <c r="A87" s="35" t="s">
        <v>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20" x14ac:dyDescent="0.25">
      <c r="A88" s="2" t="s">
        <v>0</v>
      </c>
      <c r="B88" s="3" t="s">
        <v>31</v>
      </c>
      <c r="C88" s="4" t="s">
        <v>32</v>
      </c>
      <c r="D88" s="4" t="s">
        <v>33</v>
      </c>
      <c r="E88" s="4" t="s">
        <v>1</v>
      </c>
      <c r="F88" s="4" t="s">
        <v>2</v>
      </c>
      <c r="G88" s="4" t="s">
        <v>34</v>
      </c>
      <c r="H88" s="4" t="s">
        <v>3</v>
      </c>
      <c r="I88" s="4" t="s">
        <v>35</v>
      </c>
      <c r="J88" s="5" t="s">
        <v>4</v>
      </c>
      <c r="K88" s="5" t="s">
        <v>36</v>
      </c>
      <c r="L88" s="5" t="s">
        <v>6</v>
      </c>
      <c r="M88" s="5" t="s">
        <v>37</v>
      </c>
      <c r="N88" s="5" t="s">
        <v>38</v>
      </c>
      <c r="O88" s="5" t="s">
        <v>5</v>
      </c>
      <c r="P88" s="5" t="s">
        <v>39</v>
      </c>
      <c r="Q88" s="5" t="s">
        <v>40</v>
      </c>
      <c r="R88" s="5" t="s">
        <v>41</v>
      </c>
      <c r="S88" s="6" t="s">
        <v>53</v>
      </c>
      <c r="T88" s="7" t="s">
        <v>55</v>
      </c>
    </row>
    <row r="89" spans="1:20" ht="15.75" thickBot="1" x14ac:dyDescent="0.3">
      <c r="A89" s="8"/>
      <c r="B89" s="9" t="s">
        <v>42</v>
      </c>
      <c r="C89" s="10" t="s">
        <v>42</v>
      </c>
      <c r="D89" s="10" t="s">
        <v>43</v>
      </c>
      <c r="E89" s="10" t="s">
        <v>44</v>
      </c>
      <c r="F89" s="10" t="s">
        <v>8</v>
      </c>
      <c r="G89" s="10" t="s">
        <v>42</v>
      </c>
      <c r="H89" s="10" t="s">
        <v>42</v>
      </c>
      <c r="I89" s="10" t="s">
        <v>45</v>
      </c>
      <c r="J89" s="11" t="s">
        <v>42</v>
      </c>
      <c r="K89" s="11" t="s">
        <v>46</v>
      </c>
      <c r="L89" s="11" t="s">
        <v>47</v>
      </c>
      <c r="M89" s="11" t="s">
        <v>48</v>
      </c>
      <c r="N89" s="11" t="s">
        <v>42</v>
      </c>
      <c r="O89" s="11" t="s">
        <v>49</v>
      </c>
      <c r="P89" s="11" t="s">
        <v>50</v>
      </c>
      <c r="Q89" s="11" t="s">
        <v>51</v>
      </c>
      <c r="R89" s="11" t="s">
        <v>52</v>
      </c>
      <c r="S89" s="12" t="s">
        <v>54</v>
      </c>
      <c r="T89" s="13" t="s">
        <v>56</v>
      </c>
    </row>
    <row r="90" spans="1:20" x14ac:dyDescent="0.25">
      <c r="A90" s="14" t="s">
        <v>9</v>
      </c>
      <c r="B90" s="15">
        <f>+B6+B27+B48+B69</f>
        <v>1549</v>
      </c>
      <c r="C90" s="16">
        <f t="shared" ref="C90:R104" si="0">+C6+C27+C48+C69</f>
        <v>305</v>
      </c>
      <c r="D90" s="16">
        <f t="shared" si="0"/>
        <v>1129</v>
      </c>
      <c r="E90" s="16">
        <f t="shared" si="0"/>
        <v>3789</v>
      </c>
      <c r="F90" s="16">
        <f t="shared" si="0"/>
        <v>253</v>
      </c>
      <c r="G90" s="16">
        <f t="shared" si="0"/>
        <v>4067</v>
      </c>
      <c r="H90" s="16">
        <f t="shared" si="0"/>
        <v>8682</v>
      </c>
      <c r="I90" s="16">
        <f t="shared" si="0"/>
        <v>5949</v>
      </c>
      <c r="J90" s="16">
        <f t="shared" si="0"/>
        <v>2979</v>
      </c>
      <c r="K90" s="16">
        <f t="shared" si="0"/>
        <v>991</v>
      </c>
      <c r="L90" s="16">
        <f t="shared" si="0"/>
        <v>5780</v>
      </c>
      <c r="M90" s="16">
        <f t="shared" si="0"/>
        <v>15279</v>
      </c>
      <c r="N90" s="16">
        <f t="shared" si="0"/>
        <v>4803</v>
      </c>
      <c r="O90" s="16">
        <f t="shared" si="0"/>
        <v>1127</v>
      </c>
      <c r="P90" s="16">
        <f t="shared" si="0"/>
        <v>3517</v>
      </c>
      <c r="Q90" s="16">
        <f t="shared" si="0"/>
        <v>907</v>
      </c>
      <c r="R90" s="17">
        <f t="shared" si="0"/>
        <v>1</v>
      </c>
      <c r="S90" s="18">
        <f>+SUM(B90:R90)</f>
        <v>61107</v>
      </c>
      <c r="T90" s="19">
        <f>+T6+T27+T48+T69</f>
        <v>13210</v>
      </c>
    </row>
    <row r="91" spans="1:20" x14ac:dyDescent="0.25">
      <c r="A91" s="20" t="s">
        <v>10</v>
      </c>
      <c r="B91" s="21">
        <f t="shared" ref="B91:Q104" si="1">+B7+B28+B49+B70</f>
        <v>200</v>
      </c>
      <c r="C91" s="22">
        <f t="shared" si="1"/>
        <v>321</v>
      </c>
      <c r="D91" s="22">
        <f t="shared" si="1"/>
        <v>4133</v>
      </c>
      <c r="E91" s="22">
        <f t="shared" si="1"/>
        <v>4502</v>
      </c>
      <c r="F91" s="22">
        <f t="shared" si="1"/>
        <v>442</v>
      </c>
      <c r="G91" s="22">
        <f t="shared" si="1"/>
        <v>6918</v>
      </c>
      <c r="H91" s="22">
        <f t="shared" si="1"/>
        <v>11198</v>
      </c>
      <c r="I91" s="22">
        <f t="shared" si="1"/>
        <v>4506</v>
      </c>
      <c r="J91" s="22">
        <f t="shared" si="1"/>
        <v>4673</v>
      </c>
      <c r="K91" s="22">
        <f t="shared" si="1"/>
        <v>1786</v>
      </c>
      <c r="L91" s="22">
        <f t="shared" si="1"/>
        <v>8365</v>
      </c>
      <c r="M91" s="22">
        <f t="shared" si="1"/>
        <v>17627</v>
      </c>
      <c r="N91" s="22">
        <f t="shared" si="1"/>
        <v>5828</v>
      </c>
      <c r="O91" s="22">
        <f t="shared" si="1"/>
        <v>1660</v>
      </c>
      <c r="P91" s="22">
        <f t="shared" si="1"/>
        <v>4713</v>
      </c>
      <c r="Q91" s="22">
        <f t="shared" si="1"/>
        <v>1140</v>
      </c>
      <c r="R91" s="23">
        <f t="shared" si="0"/>
        <v>59</v>
      </c>
      <c r="S91" s="24">
        <f t="shared" ref="S91:S104" si="2">+SUM(B91:R91)</f>
        <v>78071</v>
      </c>
      <c r="T91" s="25">
        <f t="shared" ref="T91:T104" si="3">+T7+T28+T49+T70</f>
        <v>15367</v>
      </c>
    </row>
    <row r="92" spans="1:20" x14ac:dyDescent="0.25">
      <c r="A92" s="20" t="s">
        <v>11</v>
      </c>
      <c r="B92" s="21">
        <f t="shared" si="1"/>
        <v>435</v>
      </c>
      <c r="C92" s="22">
        <f t="shared" si="0"/>
        <v>77</v>
      </c>
      <c r="D92" s="22">
        <f t="shared" si="0"/>
        <v>18060</v>
      </c>
      <c r="E92" s="22">
        <f t="shared" si="0"/>
        <v>13615</v>
      </c>
      <c r="F92" s="22">
        <f t="shared" si="0"/>
        <v>1384</v>
      </c>
      <c r="G92" s="22">
        <f t="shared" si="0"/>
        <v>18384</v>
      </c>
      <c r="H92" s="22">
        <f t="shared" si="0"/>
        <v>19695</v>
      </c>
      <c r="I92" s="22">
        <f t="shared" si="0"/>
        <v>7668</v>
      </c>
      <c r="J92" s="22">
        <f t="shared" si="0"/>
        <v>12348</v>
      </c>
      <c r="K92" s="22">
        <f t="shared" si="0"/>
        <v>4447</v>
      </c>
      <c r="L92" s="22">
        <f t="shared" si="0"/>
        <v>28091</v>
      </c>
      <c r="M92" s="22">
        <f t="shared" si="0"/>
        <v>24949</v>
      </c>
      <c r="N92" s="22">
        <f t="shared" si="0"/>
        <v>10853</v>
      </c>
      <c r="O92" s="22">
        <f t="shared" si="0"/>
        <v>2666</v>
      </c>
      <c r="P92" s="22">
        <f t="shared" si="0"/>
        <v>11044</v>
      </c>
      <c r="Q92" s="22">
        <f t="shared" si="0"/>
        <v>1491</v>
      </c>
      <c r="R92" s="23">
        <f t="shared" si="0"/>
        <v>18</v>
      </c>
      <c r="S92" s="24">
        <f t="shared" si="2"/>
        <v>175225</v>
      </c>
      <c r="T92" s="25">
        <f t="shared" si="3"/>
        <v>26498</v>
      </c>
    </row>
    <row r="93" spans="1:20" x14ac:dyDescent="0.25">
      <c r="A93" s="20" t="s">
        <v>12</v>
      </c>
      <c r="B93" s="21">
        <f t="shared" si="1"/>
        <v>3718</v>
      </c>
      <c r="C93" s="22">
        <f t="shared" si="0"/>
        <v>173</v>
      </c>
      <c r="D93" s="22">
        <f t="shared" si="0"/>
        <v>8227</v>
      </c>
      <c r="E93" s="22">
        <f t="shared" si="0"/>
        <v>2864</v>
      </c>
      <c r="F93" s="22">
        <f t="shared" si="0"/>
        <v>450</v>
      </c>
      <c r="G93" s="22">
        <f t="shared" si="0"/>
        <v>7159</v>
      </c>
      <c r="H93" s="22">
        <f t="shared" si="0"/>
        <v>6759</v>
      </c>
      <c r="I93" s="22">
        <f t="shared" si="0"/>
        <v>2354</v>
      </c>
      <c r="J93" s="22">
        <f t="shared" si="0"/>
        <v>4427</v>
      </c>
      <c r="K93" s="22">
        <f t="shared" si="0"/>
        <v>1497</v>
      </c>
      <c r="L93" s="22">
        <f t="shared" si="0"/>
        <v>8798</v>
      </c>
      <c r="M93" s="22">
        <f t="shared" si="0"/>
        <v>15539</v>
      </c>
      <c r="N93" s="22">
        <f t="shared" si="0"/>
        <v>2533</v>
      </c>
      <c r="O93" s="22">
        <f t="shared" si="0"/>
        <v>1328</v>
      </c>
      <c r="P93" s="22">
        <f t="shared" si="0"/>
        <v>4498</v>
      </c>
      <c r="Q93" s="22">
        <f t="shared" si="0"/>
        <v>343</v>
      </c>
      <c r="R93" s="23">
        <f t="shared" si="0"/>
        <v>3</v>
      </c>
      <c r="S93" s="24">
        <f t="shared" si="2"/>
        <v>70670</v>
      </c>
      <c r="T93" s="25">
        <f t="shared" si="3"/>
        <v>8733</v>
      </c>
    </row>
    <row r="94" spans="1:20" x14ac:dyDescent="0.25">
      <c r="A94" s="20" t="s">
        <v>13</v>
      </c>
      <c r="B94" s="21">
        <f t="shared" si="1"/>
        <v>10329</v>
      </c>
      <c r="C94" s="22">
        <f t="shared" si="0"/>
        <v>793</v>
      </c>
      <c r="D94" s="22">
        <f t="shared" si="0"/>
        <v>8856</v>
      </c>
      <c r="E94" s="22">
        <f t="shared" si="0"/>
        <v>7119</v>
      </c>
      <c r="F94" s="22">
        <f t="shared" si="0"/>
        <v>744</v>
      </c>
      <c r="G94" s="22">
        <f t="shared" si="0"/>
        <v>19538</v>
      </c>
      <c r="H94" s="22">
        <f t="shared" si="0"/>
        <v>19287</v>
      </c>
      <c r="I94" s="22">
        <f t="shared" si="0"/>
        <v>8095</v>
      </c>
      <c r="J94" s="22">
        <f t="shared" si="0"/>
        <v>6710</v>
      </c>
      <c r="K94" s="22">
        <f t="shared" si="0"/>
        <v>3519</v>
      </c>
      <c r="L94" s="22">
        <f t="shared" si="0"/>
        <v>17716</v>
      </c>
      <c r="M94" s="22">
        <f t="shared" si="0"/>
        <v>28122</v>
      </c>
      <c r="N94" s="22">
        <f t="shared" si="0"/>
        <v>13506</v>
      </c>
      <c r="O94" s="22">
        <f t="shared" si="0"/>
        <v>8422</v>
      </c>
      <c r="P94" s="22">
        <f t="shared" si="0"/>
        <v>8210</v>
      </c>
      <c r="Q94" s="22">
        <f t="shared" si="0"/>
        <v>1702</v>
      </c>
      <c r="R94" s="23">
        <f t="shared" si="0"/>
        <v>97</v>
      </c>
      <c r="S94" s="24">
        <f t="shared" si="2"/>
        <v>162765</v>
      </c>
      <c r="T94" s="25">
        <f t="shared" si="3"/>
        <v>31705</v>
      </c>
    </row>
    <row r="95" spans="1:20" x14ac:dyDescent="0.25">
      <c r="A95" s="20" t="s">
        <v>14</v>
      </c>
      <c r="B95" s="21">
        <f t="shared" si="1"/>
        <v>22156</v>
      </c>
      <c r="C95" s="22">
        <f t="shared" si="0"/>
        <v>679</v>
      </c>
      <c r="D95" s="22">
        <f t="shared" si="0"/>
        <v>7475</v>
      </c>
      <c r="E95" s="22">
        <f t="shared" si="0"/>
        <v>27398</v>
      </c>
      <c r="F95" s="22">
        <f t="shared" si="0"/>
        <v>2791</v>
      </c>
      <c r="G95" s="22">
        <f t="shared" si="0"/>
        <v>44480</v>
      </c>
      <c r="H95" s="22">
        <f t="shared" si="0"/>
        <v>53607</v>
      </c>
      <c r="I95" s="22">
        <f t="shared" si="0"/>
        <v>17443</v>
      </c>
      <c r="J95" s="22">
        <f t="shared" si="0"/>
        <v>33174</v>
      </c>
      <c r="K95" s="22">
        <f t="shared" si="0"/>
        <v>10702</v>
      </c>
      <c r="L95" s="22">
        <f t="shared" si="0"/>
        <v>54963</v>
      </c>
      <c r="M95" s="22">
        <f t="shared" si="0"/>
        <v>75853</v>
      </c>
      <c r="N95" s="22">
        <f t="shared" si="0"/>
        <v>41076</v>
      </c>
      <c r="O95" s="22">
        <f t="shared" si="0"/>
        <v>12710</v>
      </c>
      <c r="P95" s="22">
        <f t="shared" si="0"/>
        <v>29340</v>
      </c>
      <c r="Q95" s="22">
        <f t="shared" si="0"/>
        <v>5083</v>
      </c>
      <c r="R95" s="23">
        <f t="shared" si="0"/>
        <v>48</v>
      </c>
      <c r="S95" s="24">
        <f t="shared" si="2"/>
        <v>438978</v>
      </c>
      <c r="T95" s="25">
        <f t="shared" si="3"/>
        <v>111668</v>
      </c>
    </row>
    <row r="96" spans="1:20" x14ac:dyDescent="0.25">
      <c r="A96" s="20" t="s">
        <v>15</v>
      </c>
      <c r="B96" s="21">
        <f t="shared" si="1"/>
        <v>36678</v>
      </c>
      <c r="C96" s="22">
        <f t="shared" si="0"/>
        <v>310</v>
      </c>
      <c r="D96" s="22">
        <f t="shared" si="0"/>
        <v>5296</v>
      </c>
      <c r="E96" s="22">
        <f t="shared" si="0"/>
        <v>20623</v>
      </c>
      <c r="F96" s="22">
        <f t="shared" si="0"/>
        <v>1050</v>
      </c>
      <c r="G96" s="22">
        <f t="shared" si="0"/>
        <v>20131</v>
      </c>
      <c r="H96" s="22">
        <f t="shared" si="0"/>
        <v>28853</v>
      </c>
      <c r="I96" s="22">
        <f t="shared" si="0"/>
        <v>4850</v>
      </c>
      <c r="J96" s="22">
        <f t="shared" si="0"/>
        <v>7573</v>
      </c>
      <c r="K96" s="22">
        <f t="shared" si="0"/>
        <v>4853</v>
      </c>
      <c r="L96" s="22">
        <f t="shared" si="0"/>
        <v>23848</v>
      </c>
      <c r="M96" s="22">
        <f t="shared" si="0"/>
        <v>36735</v>
      </c>
      <c r="N96" s="22">
        <f t="shared" si="0"/>
        <v>16079</v>
      </c>
      <c r="O96" s="22">
        <f t="shared" si="0"/>
        <v>5152</v>
      </c>
      <c r="P96" s="22">
        <f t="shared" si="0"/>
        <v>16313</v>
      </c>
      <c r="Q96" s="22">
        <f t="shared" si="0"/>
        <v>572</v>
      </c>
      <c r="R96" s="23">
        <f t="shared" si="0"/>
        <v>3</v>
      </c>
      <c r="S96" s="24">
        <f t="shared" si="2"/>
        <v>228919</v>
      </c>
      <c r="T96" s="25">
        <f t="shared" si="3"/>
        <v>55543</v>
      </c>
    </row>
    <row r="97" spans="1:20" x14ac:dyDescent="0.25">
      <c r="A97" s="20" t="s">
        <v>16</v>
      </c>
      <c r="B97" s="21">
        <f t="shared" si="1"/>
        <v>43162</v>
      </c>
      <c r="C97" s="22">
        <f t="shared" si="0"/>
        <v>71</v>
      </c>
      <c r="D97" s="22">
        <f t="shared" si="0"/>
        <v>761</v>
      </c>
      <c r="E97" s="22">
        <f t="shared" si="0"/>
        <v>20877</v>
      </c>
      <c r="F97" s="22">
        <f t="shared" si="0"/>
        <v>1518</v>
      </c>
      <c r="G97" s="22">
        <f t="shared" si="0"/>
        <v>20839</v>
      </c>
      <c r="H97" s="22">
        <f t="shared" si="0"/>
        <v>30940</v>
      </c>
      <c r="I97" s="22">
        <f t="shared" si="0"/>
        <v>5597</v>
      </c>
      <c r="J97" s="22">
        <f t="shared" si="0"/>
        <v>9919</v>
      </c>
      <c r="K97" s="22">
        <f t="shared" si="0"/>
        <v>4910</v>
      </c>
      <c r="L97" s="22">
        <f t="shared" si="0"/>
        <v>19086</v>
      </c>
      <c r="M97" s="22">
        <f t="shared" si="0"/>
        <v>54589</v>
      </c>
      <c r="N97" s="22">
        <f t="shared" si="0"/>
        <v>15065</v>
      </c>
      <c r="O97" s="22">
        <f t="shared" si="0"/>
        <v>4769</v>
      </c>
      <c r="P97" s="22">
        <f t="shared" si="0"/>
        <v>12873</v>
      </c>
      <c r="Q97" s="22">
        <f t="shared" si="0"/>
        <v>186</v>
      </c>
      <c r="R97" s="23">
        <f t="shared" si="0"/>
        <v>6</v>
      </c>
      <c r="S97" s="24">
        <f t="shared" si="2"/>
        <v>245168</v>
      </c>
      <c r="T97" s="25">
        <f t="shared" si="3"/>
        <v>52426</v>
      </c>
    </row>
    <row r="98" spans="1:20" x14ac:dyDescent="0.25">
      <c r="A98" s="20" t="s">
        <v>17</v>
      </c>
      <c r="B98" s="21">
        <f t="shared" si="1"/>
        <v>30282</v>
      </c>
      <c r="C98" s="22">
        <f t="shared" si="0"/>
        <v>3268</v>
      </c>
      <c r="D98" s="22">
        <f t="shared" si="0"/>
        <v>2369</v>
      </c>
      <c r="E98" s="22">
        <f t="shared" si="0"/>
        <v>41409</v>
      </c>
      <c r="F98" s="22">
        <f t="shared" si="0"/>
        <v>3518</v>
      </c>
      <c r="G98" s="22">
        <f t="shared" si="0"/>
        <v>55869</v>
      </c>
      <c r="H98" s="22">
        <f t="shared" si="0"/>
        <v>54127</v>
      </c>
      <c r="I98" s="22">
        <f t="shared" si="0"/>
        <v>11893</v>
      </c>
      <c r="J98" s="22">
        <f t="shared" si="0"/>
        <v>25603</v>
      </c>
      <c r="K98" s="22">
        <f t="shared" si="0"/>
        <v>11267</v>
      </c>
      <c r="L98" s="22">
        <f t="shared" si="0"/>
        <v>48753</v>
      </c>
      <c r="M98" s="22">
        <f t="shared" si="0"/>
        <v>86534</v>
      </c>
      <c r="N98" s="22">
        <f t="shared" si="0"/>
        <v>41537</v>
      </c>
      <c r="O98" s="22">
        <f t="shared" si="0"/>
        <v>16781</v>
      </c>
      <c r="P98" s="22">
        <f t="shared" si="0"/>
        <v>27244</v>
      </c>
      <c r="Q98" s="22">
        <f t="shared" si="0"/>
        <v>547</v>
      </c>
      <c r="R98" s="23">
        <f t="shared" si="0"/>
        <v>17</v>
      </c>
      <c r="S98" s="24">
        <f t="shared" si="2"/>
        <v>461018</v>
      </c>
      <c r="T98" s="25">
        <f t="shared" si="3"/>
        <v>116579</v>
      </c>
    </row>
    <row r="99" spans="1:20" x14ac:dyDescent="0.25">
      <c r="A99" s="20" t="s">
        <v>18</v>
      </c>
      <c r="B99" s="21">
        <f t="shared" si="1"/>
        <v>13375</v>
      </c>
      <c r="C99" s="22">
        <f t="shared" si="0"/>
        <v>694</v>
      </c>
      <c r="D99" s="22">
        <f t="shared" si="0"/>
        <v>704</v>
      </c>
      <c r="E99" s="22">
        <f t="shared" si="0"/>
        <v>21902</v>
      </c>
      <c r="F99" s="22">
        <f t="shared" si="0"/>
        <v>1018</v>
      </c>
      <c r="G99" s="22">
        <f t="shared" si="0"/>
        <v>18578</v>
      </c>
      <c r="H99" s="22">
        <f t="shared" si="0"/>
        <v>23099</v>
      </c>
      <c r="I99" s="22">
        <f t="shared" si="0"/>
        <v>5391</v>
      </c>
      <c r="J99" s="22">
        <f t="shared" si="0"/>
        <v>8679</v>
      </c>
      <c r="K99" s="22">
        <f t="shared" si="0"/>
        <v>3442</v>
      </c>
      <c r="L99" s="22">
        <f t="shared" si="0"/>
        <v>12846</v>
      </c>
      <c r="M99" s="22">
        <f t="shared" si="0"/>
        <v>46286</v>
      </c>
      <c r="N99" s="22">
        <f t="shared" si="0"/>
        <v>23665</v>
      </c>
      <c r="O99" s="22">
        <f t="shared" si="0"/>
        <v>5245</v>
      </c>
      <c r="P99" s="22">
        <f t="shared" si="0"/>
        <v>7716</v>
      </c>
      <c r="Q99" s="22">
        <f t="shared" si="0"/>
        <v>386</v>
      </c>
      <c r="R99" s="23">
        <f t="shared" si="0"/>
        <v>12</v>
      </c>
      <c r="S99" s="24">
        <f t="shared" si="2"/>
        <v>193038</v>
      </c>
      <c r="T99" s="25">
        <f t="shared" si="3"/>
        <v>51879</v>
      </c>
    </row>
    <row r="100" spans="1:20" x14ac:dyDescent="0.25">
      <c r="A100" s="20" t="s">
        <v>19</v>
      </c>
      <c r="B100" s="21">
        <f t="shared" si="1"/>
        <v>9631</v>
      </c>
      <c r="C100" s="22">
        <f t="shared" si="0"/>
        <v>990</v>
      </c>
      <c r="D100" s="22">
        <f t="shared" si="0"/>
        <v>222</v>
      </c>
      <c r="E100" s="22">
        <f t="shared" si="0"/>
        <v>10751</v>
      </c>
      <c r="F100" s="22">
        <f t="shared" si="0"/>
        <v>700</v>
      </c>
      <c r="G100" s="22">
        <f t="shared" si="0"/>
        <v>6455</v>
      </c>
      <c r="H100" s="22">
        <f t="shared" si="0"/>
        <v>9798</v>
      </c>
      <c r="I100" s="22">
        <f t="shared" si="0"/>
        <v>3334</v>
      </c>
      <c r="J100" s="22">
        <f t="shared" si="0"/>
        <v>4130</v>
      </c>
      <c r="K100" s="22">
        <f t="shared" si="0"/>
        <v>3037</v>
      </c>
      <c r="L100" s="22">
        <f t="shared" si="0"/>
        <v>6450</v>
      </c>
      <c r="M100" s="22">
        <f t="shared" si="0"/>
        <v>21099</v>
      </c>
      <c r="N100" s="22">
        <f t="shared" si="0"/>
        <v>7737</v>
      </c>
      <c r="O100" s="22">
        <f t="shared" si="0"/>
        <v>3326</v>
      </c>
      <c r="P100" s="22">
        <f t="shared" si="0"/>
        <v>4141</v>
      </c>
      <c r="Q100" s="22">
        <f t="shared" si="0"/>
        <v>53</v>
      </c>
      <c r="R100" s="23">
        <f t="shared" si="0"/>
        <v>7</v>
      </c>
      <c r="S100" s="24">
        <f t="shared" si="2"/>
        <v>91861</v>
      </c>
      <c r="T100" s="25">
        <f t="shared" si="3"/>
        <v>27795</v>
      </c>
    </row>
    <row r="101" spans="1:20" x14ac:dyDescent="0.25">
      <c r="A101" s="20" t="s">
        <v>20</v>
      </c>
      <c r="B101" s="21">
        <f t="shared" si="1"/>
        <v>10959</v>
      </c>
      <c r="C101" s="22">
        <f t="shared" si="0"/>
        <v>18876</v>
      </c>
      <c r="D101" s="22">
        <f t="shared" si="0"/>
        <v>608</v>
      </c>
      <c r="E101" s="22">
        <f t="shared" si="0"/>
        <v>18345</v>
      </c>
      <c r="F101" s="22">
        <f t="shared" si="0"/>
        <v>1101</v>
      </c>
      <c r="G101" s="22">
        <f t="shared" si="0"/>
        <v>13904</v>
      </c>
      <c r="H101" s="22">
        <f t="shared" si="0"/>
        <v>28714</v>
      </c>
      <c r="I101" s="22">
        <f t="shared" si="0"/>
        <v>6256</v>
      </c>
      <c r="J101" s="22">
        <f t="shared" si="0"/>
        <v>12609</v>
      </c>
      <c r="K101" s="22">
        <f t="shared" si="0"/>
        <v>5737</v>
      </c>
      <c r="L101" s="22">
        <f t="shared" si="0"/>
        <v>20965</v>
      </c>
      <c r="M101" s="22">
        <f t="shared" si="0"/>
        <v>39342</v>
      </c>
      <c r="N101" s="22">
        <f t="shared" si="0"/>
        <v>19446</v>
      </c>
      <c r="O101" s="22">
        <f t="shared" si="0"/>
        <v>6949</v>
      </c>
      <c r="P101" s="22">
        <f t="shared" si="0"/>
        <v>9547</v>
      </c>
      <c r="Q101" s="22">
        <f t="shared" si="0"/>
        <v>151</v>
      </c>
      <c r="R101" s="23">
        <f t="shared" si="0"/>
        <v>16</v>
      </c>
      <c r="S101" s="24">
        <f t="shared" si="2"/>
        <v>213525</v>
      </c>
      <c r="T101" s="25">
        <f t="shared" si="3"/>
        <v>35544</v>
      </c>
    </row>
    <row r="102" spans="1:20" x14ac:dyDescent="0.25">
      <c r="A102" s="20" t="s">
        <v>21</v>
      </c>
      <c r="B102" s="21">
        <f t="shared" si="1"/>
        <v>622</v>
      </c>
      <c r="C102" s="22">
        <f t="shared" si="0"/>
        <v>1313</v>
      </c>
      <c r="D102" s="22">
        <f t="shared" si="0"/>
        <v>108</v>
      </c>
      <c r="E102" s="22">
        <f t="shared" si="0"/>
        <v>538</v>
      </c>
      <c r="F102" s="22">
        <f t="shared" si="0"/>
        <v>254</v>
      </c>
      <c r="G102" s="22">
        <f t="shared" si="0"/>
        <v>1154</v>
      </c>
      <c r="H102" s="22">
        <f t="shared" si="0"/>
        <v>2553</v>
      </c>
      <c r="I102" s="22">
        <f t="shared" si="0"/>
        <v>336</v>
      </c>
      <c r="J102" s="22">
        <f t="shared" si="0"/>
        <v>1102</v>
      </c>
      <c r="K102" s="22">
        <f t="shared" si="0"/>
        <v>384</v>
      </c>
      <c r="L102" s="22">
        <f t="shared" si="0"/>
        <v>1361</v>
      </c>
      <c r="M102" s="22">
        <f t="shared" si="0"/>
        <v>9562</v>
      </c>
      <c r="N102" s="22">
        <f t="shared" si="0"/>
        <v>1898</v>
      </c>
      <c r="O102" s="22">
        <f t="shared" si="0"/>
        <v>627</v>
      </c>
      <c r="P102" s="22">
        <f t="shared" si="0"/>
        <v>1243</v>
      </c>
      <c r="Q102" s="22">
        <f t="shared" si="0"/>
        <v>3</v>
      </c>
      <c r="R102" s="23">
        <f t="shared" si="0"/>
        <v>0</v>
      </c>
      <c r="S102" s="24">
        <f t="shared" si="2"/>
        <v>23058</v>
      </c>
      <c r="T102" s="25">
        <f t="shared" si="3"/>
        <v>4085</v>
      </c>
    </row>
    <row r="103" spans="1:20" x14ac:dyDescent="0.25">
      <c r="A103" s="20" t="s">
        <v>22</v>
      </c>
      <c r="B103" s="21">
        <f t="shared" si="1"/>
        <v>1259</v>
      </c>
      <c r="C103" s="22">
        <f t="shared" si="0"/>
        <v>1867</v>
      </c>
      <c r="D103" s="22">
        <f t="shared" si="0"/>
        <v>1772</v>
      </c>
      <c r="E103" s="22">
        <f t="shared" si="0"/>
        <v>5461</v>
      </c>
      <c r="F103" s="22">
        <f t="shared" si="0"/>
        <v>349</v>
      </c>
      <c r="G103" s="22">
        <f t="shared" si="0"/>
        <v>5261</v>
      </c>
      <c r="H103" s="22">
        <f t="shared" si="0"/>
        <v>9090</v>
      </c>
      <c r="I103" s="22">
        <f t="shared" si="0"/>
        <v>4101</v>
      </c>
      <c r="J103" s="22">
        <f t="shared" si="0"/>
        <v>4238</v>
      </c>
      <c r="K103" s="22">
        <f t="shared" si="0"/>
        <v>1183</v>
      </c>
      <c r="L103" s="22">
        <f t="shared" si="0"/>
        <v>8061</v>
      </c>
      <c r="M103" s="22">
        <f t="shared" si="0"/>
        <v>8531</v>
      </c>
      <c r="N103" s="22">
        <f t="shared" si="0"/>
        <v>3572</v>
      </c>
      <c r="O103" s="22">
        <f t="shared" si="0"/>
        <v>3446</v>
      </c>
      <c r="P103" s="22">
        <f t="shared" si="0"/>
        <v>3236</v>
      </c>
      <c r="Q103" s="22">
        <f t="shared" si="0"/>
        <v>7</v>
      </c>
      <c r="R103" s="23">
        <f t="shared" si="0"/>
        <v>13</v>
      </c>
      <c r="S103" s="24">
        <f t="shared" si="2"/>
        <v>61447</v>
      </c>
      <c r="T103" s="25">
        <f t="shared" si="3"/>
        <v>17600</v>
      </c>
    </row>
    <row r="104" spans="1:20" ht="15.75" thickBot="1" x14ac:dyDescent="0.3">
      <c r="A104" s="26" t="s">
        <v>23</v>
      </c>
      <c r="B104" s="27">
        <f t="shared" si="1"/>
        <v>59271</v>
      </c>
      <c r="C104" s="28">
        <f t="shared" si="0"/>
        <v>4088</v>
      </c>
      <c r="D104" s="28">
        <f t="shared" si="0"/>
        <v>16115</v>
      </c>
      <c r="E104" s="28">
        <f t="shared" si="0"/>
        <v>242330</v>
      </c>
      <c r="F104" s="28">
        <f t="shared" si="0"/>
        <v>26346</v>
      </c>
      <c r="G104" s="28">
        <f t="shared" si="0"/>
        <v>235791</v>
      </c>
      <c r="H104" s="28">
        <f t="shared" si="0"/>
        <v>471438</v>
      </c>
      <c r="I104" s="28">
        <f t="shared" si="0"/>
        <v>106074</v>
      </c>
      <c r="J104" s="28">
        <f t="shared" si="0"/>
        <v>171353</v>
      </c>
      <c r="K104" s="28">
        <f t="shared" si="0"/>
        <v>152788</v>
      </c>
      <c r="L104" s="28">
        <f t="shared" si="0"/>
        <v>432680</v>
      </c>
      <c r="M104" s="28">
        <f t="shared" si="0"/>
        <v>259885</v>
      </c>
      <c r="N104" s="28">
        <f t="shared" si="0"/>
        <v>155291</v>
      </c>
      <c r="O104" s="28">
        <f t="shared" si="0"/>
        <v>111052</v>
      </c>
      <c r="P104" s="28">
        <f t="shared" si="0"/>
        <v>226871</v>
      </c>
      <c r="Q104" s="28">
        <f t="shared" si="0"/>
        <v>14303</v>
      </c>
      <c r="R104" s="29">
        <f t="shared" si="0"/>
        <v>485</v>
      </c>
      <c r="S104" s="30">
        <f t="shared" si="2"/>
        <v>2686161</v>
      </c>
      <c r="T104" s="31">
        <f t="shared" si="3"/>
        <v>279341</v>
      </c>
    </row>
    <row r="105" spans="1:20" ht="15.75" thickBot="1" x14ac:dyDescent="0.3">
      <c r="A105" s="32" t="s">
        <v>24</v>
      </c>
      <c r="B105" s="33">
        <f>+SUM(B90:B104)</f>
        <v>243626</v>
      </c>
      <c r="C105" s="33">
        <f t="shared" ref="C105:R105" si="4">+SUM(C90:C104)</f>
        <v>33825</v>
      </c>
      <c r="D105" s="33">
        <f t="shared" si="4"/>
        <v>75835</v>
      </c>
      <c r="E105" s="33">
        <f t="shared" si="4"/>
        <v>441523</v>
      </c>
      <c r="F105" s="33">
        <f t="shared" si="4"/>
        <v>41918</v>
      </c>
      <c r="G105" s="33">
        <f t="shared" si="4"/>
        <v>478528</v>
      </c>
      <c r="H105" s="33">
        <f t="shared" si="4"/>
        <v>777840</v>
      </c>
      <c r="I105" s="33">
        <f t="shared" si="4"/>
        <v>193847</v>
      </c>
      <c r="J105" s="33">
        <f t="shared" si="4"/>
        <v>309517</v>
      </c>
      <c r="K105" s="33">
        <f t="shared" si="4"/>
        <v>210543</v>
      </c>
      <c r="L105" s="33">
        <f t="shared" si="4"/>
        <v>697763</v>
      </c>
      <c r="M105" s="33">
        <f t="shared" si="4"/>
        <v>739932</v>
      </c>
      <c r="N105" s="33">
        <f t="shared" si="4"/>
        <v>362889</v>
      </c>
      <c r="O105" s="33">
        <f t="shared" si="4"/>
        <v>185260</v>
      </c>
      <c r="P105" s="33">
        <f t="shared" si="4"/>
        <v>370506</v>
      </c>
      <c r="Q105" s="33">
        <f t="shared" si="4"/>
        <v>26874</v>
      </c>
      <c r="R105" s="33">
        <f t="shared" si="4"/>
        <v>785</v>
      </c>
      <c r="S105" s="34">
        <f>+SUM(B105:R105)</f>
        <v>5191011</v>
      </c>
      <c r="T105" s="33">
        <f>+SUM(T90:T104)</f>
        <v>847973</v>
      </c>
    </row>
    <row r="107" spans="1:20" x14ac:dyDescent="0.25">
      <c r="A107" s="1"/>
    </row>
  </sheetData>
  <mergeCells count="10">
    <mergeCell ref="A65:L65"/>
    <mergeCell ref="A66:L66"/>
    <mergeCell ref="A86:L86"/>
    <mergeCell ref="A87:L87"/>
    <mergeCell ref="A2:L2"/>
    <mergeCell ref="A3:L3"/>
    <mergeCell ref="A23:L23"/>
    <mergeCell ref="A24:L24"/>
    <mergeCell ref="A44:L44"/>
    <mergeCell ref="A45:L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Ene-18</vt:lpstr>
      <vt:lpstr>Feb-18</vt:lpstr>
      <vt:lpstr>Mar-18</vt:lpstr>
      <vt:lpstr>Abr-18</vt:lpstr>
      <vt:lpstr>May-18</vt:lpstr>
      <vt:lpstr>Jun-18</vt:lpstr>
      <vt:lpstr>Jul-18</vt:lpstr>
      <vt:lpstr>Ago-18</vt:lpstr>
      <vt:lpstr>Sep-18</vt:lpstr>
      <vt:lpstr>Oct-18</vt:lpstr>
      <vt:lpstr>Nov-18</vt:lpstr>
      <vt:lpstr>Dic-18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</dc:creator>
  <cp:lastModifiedBy>Andrea Pinto</cp:lastModifiedBy>
  <dcterms:created xsi:type="dcterms:W3CDTF">2012-10-05T12:27:22Z</dcterms:created>
  <dcterms:modified xsi:type="dcterms:W3CDTF">2019-03-14T15:05:18Z</dcterms:modified>
</cp:coreProperties>
</file>