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que\Desktop\EstadisticasWEB\Carga Estadisticas\"/>
    </mc:Choice>
  </mc:AlternateContent>
  <xr:revisionPtr revIDLastSave="0" documentId="13_ncr:1_{1AB8041C-B3AF-409C-9729-7AC9FF7F9370}" xr6:coauthVersionLast="47" xr6:coauthVersionMax="47" xr10:uidLastSave="{00000000-0000-0000-0000-000000000000}"/>
  <bookViews>
    <workbookView xWindow="-120" yWindow="-120" windowWidth="19800" windowHeight="11760" tabRatio="815" firstSheet="9" activeTab="11" xr2:uid="{00000000-000D-0000-FFFF-FFFF00000000}"/>
  </bookViews>
  <sheets>
    <sheet name="Ene-23" sheetId="81" r:id="rId1"/>
    <sheet name="Feb-23" sheetId="82" r:id="rId2"/>
    <sheet name="Mar-23" sheetId="83" r:id="rId3"/>
    <sheet name="Abr-23" sheetId="84" r:id="rId4"/>
    <sheet name="May-23" sheetId="85" r:id="rId5"/>
    <sheet name="Jun-23" sheetId="86" r:id="rId6"/>
    <sheet name="Jul-23" sheetId="87" r:id="rId7"/>
    <sheet name="Ago-23" sheetId="88" r:id="rId8"/>
    <sheet name="Sep-23" sheetId="89" r:id="rId9"/>
    <sheet name="Oct-23" sheetId="90" r:id="rId10"/>
    <sheet name="Nov-23" sheetId="91" r:id="rId11"/>
    <sheet name="Dic-23" sheetId="92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09" i="92" l="1"/>
  <c r="R109" i="92"/>
  <c r="Q109" i="92"/>
  <c r="P109" i="92"/>
  <c r="O109" i="92"/>
  <c r="N109" i="92"/>
  <c r="M109" i="92"/>
  <c r="L109" i="92"/>
  <c r="K109" i="92"/>
  <c r="J109" i="92"/>
  <c r="I109" i="92"/>
  <c r="H109" i="92"/>
  <c r="G109" i="92"/>
  <c r="F109" i="92"/>
  <c r="E109" i="92"/>
  <c r="D109" i="92"/>
  <c r="C109" i="92"/>
  <c r="B109" i="92"/>
  <c r="T108" i="92"/>
  <c r="R108" i="92"/>
  <c r="Q108" i="92"/>
  <c r="P108" i="92"/>
  <c r="O108" i="92"/>
  <c r="N108" i="92"/>
  <c r="M108" i="92"/>
  <c r="L108" i="92"/>
  <c r="K108" i="92"/>
  <c r="J108" i="92"/>
  <c r="I108" i="92"/>
  <c r="H108" i="92"/>
  <c r="G108" i="92"/>
  <c r="F108" i="92"/>
  <c r="E108" i="92"/>
  <c r="D108" i="92"/>
  <c r="C108" i="92"/>
  <c r="B108" i="92"/>
  <c r="T107" i="92"/>
  <c r="R107" i="92"/>
  <c r="Q107" i="92"/>
  <c r="P107" i="92"/>
  <c r="O107" i="92"/>
  <c r="N107" i="92"/>
  <c r="M107" i="92"/>
  <c r="L107" i="92"/>
  <c r="K107" i="92"/>
  <c r="J107" i="92"/>
  <c r="I107" i="92"/>
  <c r="H107" i="92"/>
  <c r="G107" i="92"/>
  <c r="F107" i="92"/>
  <c r="E107" i="92"/>
  <c r="D107" i="92"/>
  <c r="C107" i="92"/>
  <c r="B107" i="92"/>
  <c r="T106" i="92"/>
  <c r="R106" i="92"/>
  <c r="Q106" i="92"/>
  <c r="P106" i="92"/>
  <c r="O106" i="92"/>
  <c r="N106" i="92"/>
  <c r="M106" i="92"/>
  <c r="L106" i="92"/>
  <c r="K106" i="92"/>
  <c r="J106" i="92"/>
  <c r="I106" i="92"/>
  <c r="H106" i="92"/>
  <c r="G106" i="92"/>
  <c r="F106" i="92"/>
  <c r="E106" i="92"/>
  <c r="D106" i="92"/>
  <c r="C106" i="92"/>
  <c r="B106" i="92"/>
  <c r="T105" i="92"/>
  <c r="R105" i="92"/>
  <c r="Q105" i="92"/>
  <c r="P105" i="92"/>
  <c r="O105" i="92"/>
  <c r="N105" i="92"/>
  <c r="M105" i="92"/>
  <c r="L105" i="92"/>
  <c r="K105" i="92"/>
  <c r="J105" i="92"/>
  <c r="I105" i="92"/>
  <c r="H105" i="92"/>
  <c r="G105" i="92"/>
  <c r="F105" i="92"/>
  <c r="E105" i="92"/>
  <c r="D105" i="92"/>
  <c r="C105" i="92"/>
  <c r="B105" i="92"/>
  <c r="T104" i="92"/>
  <c r="R104" i="92"/>
  <c r="Q104" i="92"/>
  <c r="P104" i="92"/>
  <c r="O104" i="92"/>
  <c r="N104" i="92"/>
  <c r="M104" i="92"/>
  <c r="L104" i="92"/>
  <c r="K104" i="92"/>
  <c r="J104" i="92"/>
  <c r="I104" i="92"/>
  <c r="H104" i="92"/>
  <c r="G104" i="92"/>
  <c r="F104" i="92"/>
  <c r="E104" i="92"/>
  <c r="D104" i="92"/>
  <c r="C104" i="92"/>
  <c r="B104" i="92"/>
  <c r="T103" i="92"/>
  <c r="R103" i="92"/>
  <c r="Q103" i="92"/>
  <c r="P103" i="92"/>
  <c r="O103" i="92"/>
  <c r="N103" i="92"/>
  <c r="M103" i="92"/>
  <c r="L103" i="92"/>
  <c r="K103" i="92"/>
  <c r="J103" i="92"/>
  <c r="I103" i="92"/>
  <c r="H103" i="92"/>
  <c r="G103" i="92"/>
  <c r="F103" i="92"/>
  <c r="E103" i="92"/>
  <c r="D103" i="92"/>
  <c r="C103" i="92"/>
  <c r="B103" i="92"/>
  <c r="T102" i="92"/>
  <c r="S102" i="92"/>
  <c r="R102" i="92"/>
  <c r="Q102" i="92"/>
  <c r="P102" i="92"/>
  <c r="O102" i="92"/>
  <c r="N102" i="92"/>
  <c r="M102" i="92"/>
  <c r="L102" i="92"/>
  <c r="K102" i="92"/>
  <c r="J102" i="92"/>
  <c r="I102" i="92"/>
  <c r="H102" i="92"/>
  <c r="G102" i="92"/>
  <c r="F102" i="92"/>
  <c r="E102" i="92"/>
  <c r="D102" i="92"/>
  <c r="C102" i="92"/>
  <c r="B102" i="92"/>
  <c r="T101" i="92"/>
  <c r="R101" i="92"/>
  <c r="Q101" i="92"/>
  <c r="P101" i="92"/>
  <c r="O101" i="92"/>
  <c r="N101" i="92"/>
  <c r="M101" i="92"/>
  <c r="L101" i="92"/>
  <c r="K101" i="92"/>
  <c r="J101" i="92"/>
  <c r="I101" i="92"/>
  <c r="H101" i="92"/>
  <c r="G101" i="92"/>
  <c r="F101" i="92"/>
  <c r="E101" i="92"/>
  <c r="D101" i="92"/>
  <c r="C101" i="92"/>
  <c r="B101" i="92"/>
  <c r="T100" i="92"/>
  <c r="R100" i="92"/>
  <c r="Q100" i="92"/>
  <c r="P100" i="92"/>
  <c r="O100" i="92"/>
  <c r="N100" i="92"/>
  <c r="M100" i="92"/>
  <c r="L100" i="92"/>
  <c r="K100" i="92"/>
  <c r="J100" i="92"/>
  <c r="I100" i="92"/>
  <c r="H100" i="92"/>
  <c r="G100" i="92"/>
  <c r="F100" i="92"/>
  <c r="E100" i="92"/>
  <c r="D100" i="92"/>
  <c r="C100" i="92"/>
  <c r="B100" i="92"/>
  <c r="T99" i="92"/>
  <c r="R99" i="92"/>
  <c r="Q99" i="92"/>
  <c r="P99" i="92"/>
  <c r="O99" i="92"/>
  <c r="N99" i="92"/>
  <c r="M99" i="92"/>
  <c r="L99" i="92"/>
  <c r="K99" i="92"/>
  <c r="J99" i="92"/>
  <c r="I99" i="92"/>
  <c r="H99" i="92"/>
  <c r="G99" i="92"/>
  <c r="F99" i="92"/>
  <c r="E99" i="92"/>
  <c r="D99" i="92"/>
  <c r="C99" i="92"/>
  <c r="B99" i="92"/>
  <c r="T98" i="92"/>
  <c r="R98" i="92"/>
  <c r="Q98" i="92"/>
  <c r="P98" i="92"/>
  <c r="O98" i="92"/>
  <c r="N98" i="92"/>
  <c r="M98" i="92"/>
  <c r="L98" i="92"/>
  <c r="K98" i="92"/>
  <c r="J98" i="92"/>
  <c r="I98" i="92"/>
  <c r="H98" i="92"/>
  <c r="G98" i="92"/>
  <c r="F98" i="92"/>
  <c r="E98" i="92"/>
  <c r="D98" i="92"/>
  <c r="C98" i="92"/>
  <c r="B98" i="92"/>
  <c r="T97" i="92"/>
  <c r="R97" i="92"/>
  <c r="Q97" i="92"/>
  <c r="P97" i="92"/>
  <c r="O97" i="92"/>
  <c r="N97" i="92"/>
  <c r="M97" i="92"/>
  <c r="L97" i="92"/>
  <c r="K97" i="92"/>
  <c r="J97" i="92"/>
  <c r="I97" i="92"/>
  <c r="H97" i="92"/>
  <c r="G97" i="92"/>
  <c r="F97" i="92"/>
  <c r="E97" i="92"/>
  <c r="D97" i="92"/>
  <c r="C97" i="92"/>
  <c r="B97" i="92"/>
  <c r="T96" i="92"/>
  <c r="R96" i="92"/>
  <c r="Q96" i="92"/>
  <c r="P96" i="92"/>
  <c r="O96" i="92"/>
  <c r="N96" i="92"/>
  <c r="M96" i="92"/>
  <c r="L96" i="92"/>
  <c r="K96" i="92"/>
  <c r="J96" i="92"/>
  <c r="I96" i="92"/>
  <c r="H96" i="92"/>
  <c r="G96" i="92"/>
  <c r="F96" i="92"/>
  <c r="E96" i="92"/>
  <c r="D96" i="92"/>
  <c r="C96" i="92"/>
  <c r="B96" i="92"/>
  <c r="T95" i="92"/>
  <c r="R95" i="92"/>
  <c r="Q95" i="92"/>
  <c r="P95" i="92"/>
  <c r="O95" i="92"/>
  <c r="N95" i="92"/>
  <c r="M95" i="92"/>
  <c r="L95" i="92"/>
  <c r="K95" i="92"/>
  <c r="J95" i="92"/>
  <c r="I95" i="92"/>
  <c r="H95" i="92"/>
  <c r="G95" i="92"/>
  <c r="F95" i="92"/>
  <c r="E95" i="92"/>
  <c r="D95" i="92"/>
  <c r="C95" i="92"/>
  <c r="B95" i="92"/>
  <c r="T94" i="92"/>
  <c r="R94" i="92"/>
  <c r="Q94" i="92"/>
  <c r="P94" i="92"/>
  <c r="O94" i="92"/>
  <c r="N94" i="92"/>
  <c r="M94" i="92"/>
  <c r="L94" i="92"/>
  <c r="K94" i="92"/>
  <c r="J94" i="92"/>
  <c r="I94" i="92"/>
  <c r="H94" i="92"/>
  <c r="G94" i="92"/>
  <c r="F94" i="92"/>
  <c r="E94" i="92"/>
  <c r="D94" i="92"/>
  <c r="C94" i="92"/>
  <c r="B94" i="92"/>
  <c r="T109" i="91"/>
  <c r="R109" i="91"/>
  <c r="Q109" i="91"/>
  <c r="P109" i="91"/>
  <c r="O109" i="91"/>
  <c r="N109" i="91"/>
  <c r="M109" i="91"/>
  <c r="L109" i="91"/>
  <c r="K109" i="91"/>
  <c r="J109" i="91"/>
  <c r="I109" i="91"/>
  <c r="H109" i="91"/>
  <c r="G109" i="91"/>
  <c r="F109" i="91"/>
  <c r="E109" i="91"/>
  <c r="D109" i="91"/>
  <c r="C109" i="91"/>
  <c r="B109" i="91"/>
  <c r="S109" i="91" s="1"/>
  <c r="T108" i="91"/>
  <c r="R108" i="91"/>
  <c r="Q108" i="91"/>
  <c r="P108" i="91"/>
  <c r="O108" i="91"/>
  <c r="N108" i="91"/>
  <c r="M108" i="91"/>
  <c r="L108" i="91"/>
  <c r="K108" i="91"/>
  <c r="J108" i="91"/>
  <c r="I108" i="91"/>
  <c r="H108" i="91"/>
  <c r="G108" i="91"/>
  <c r="F108" i="91"/>
  <c r="E108" i="91"/>
  <c r="D108" i="91"/>
  <c r="C108" i="91"/>
  <c r="B108" i="91"/>
  <c r="S108" i="91" s="1"/>
  <c r="T107" i="91"/>
  <c r="R107" i="91"/>
  <c r="Q107" i="91"/>
  <c r="P107" i="91"/>
  <c r="O107" i="91"/>
  <c r="N107" i="91"/>
  <c r="M107" i="91"/>
  <c r="L107" i="91"/>
  <c r="K107" i="91"/>
  <c r="J107" i="91"/>
  <c r="I107" i="91"/>
  <c r="H107" i="91"/>
  <c r="G107" i="91"/>
  <c r="F107" i="91"/>
  <c r="E107" i="91"/>
  <c r="D107" i="91"/>
  <c r="C107" i="91"/>
  <c r="B107" i="91"/>
  <c r="S107" i="91" s="1"/>
  <c r="T106" i="91"/>
  <c r="R106" i="91"/>
  <c r="Q106" i="91"/>
  <c r="P106" i="91"/>
  <c r="O106" i="91"/>
  <c r="N106" i="91"/>
  <c r="M106" i="91"/>
  <c r="L106" i="91"/>
  <c r="K106" i="91"/>
  <c r="J106" i="91"/>
  <c r="I106" i="91"/>
  <c r="H106" i="91"/>
  <c r="G106" i="91"/>
  <c r="F106" i="91"/>
  <c r="E106" i="91"/>
  <c r="D106" i="91"/>
  <c r="C106" i="91"/>
  <c r="B106" i="91"/>
  <c r="S106" i="91" s="1"/>
  <c r="T105" i="91"/>
  <c r="R105" i="91"/>
  <c r="Q105" i="91"/>
  <c r="P105" i="91"/>
  <c r="O105" i="91"/>
  <c r="N105" i="91"/>
  <c r="M105" i="91"/>
  <c r="L105" i="91"/>
  <c r="K105" i="91"/>
  <c r="J105" i="91"/>
  <c r="I105" i="91"/>
  <c r="H105" i="91"/>
  <c r="G105" i="91"/>
  <c r="F105" i="91"/>
  <c r="E105" i="91"/>
  <c r="D105" i="91"/>
  <c r="C105" i="91"/>
  <c r="B105" i="91"/>
  <c r="S105" i="91" s="1"/>
  <c r="T104" i="91"/>
  <c r="R104" i="91"/>
  <c r="Q104" i="91"/>
  <c r="P104" i="91"/>
  <c r="O104" i="91"/>
  <c r="N104" i="91"/>
  <c r="M104" i="91"/>
  <c r="L104" i="91"/>
  <c r="K104" i="91"/>
  <c r="J104" i="91"/>
  <c r="I104" i="91"/>
  <c r="H104" i="91"/>
  <c r="G104" i="91"/>
  <c r="F104" i="91"/>
  <c r="E104" i="91"/>
  <c r="D104" i="91"/>
  <c r="C104" i="91"/>
  <c r="B104" i="91"/>
  <c r="S104" i="91" s="1"/>
  <c r="T103" i="91"/>
  <c r="R103" i="91"/>
  <c r="Q103" i="91"/>
  <c r="P103" i="91"/>
  <c r="O103" i="91"/>
  <c r="N103" i="91"/>
  <c r="M103" i="91"/>
  <c r="L103" i="91"/>
  <c r="K103" i="91"/>
  <c r="J103" i="91"/>
  <c r="I103" i="91"/>
  <c r="H103" i="91"/>
  <c r="G103" i="91"/>
  <c r="F103" i="91"/>
  <c r="E103" i="91"/>
  <c r="D103" i="91"/>
  <c r="C103" i="91"/>
  <c r="B103" i="91"/>
  <c r="S103" i="91" s="1"/>
  <c r="T102" i="91"/>
  <c r="S102" i="91"/>
  <c r="R102" i="91"/>
  <c r="Q102" i="91"/>
  <c r="P102" i="91"/>
  <c r="O102" i="91"/>
  <c r="N102" i="91"/>
  <c r="M102" i="91"/>
  <c r="L102" i="91"/>
  <c r="K102" i="91"/>
  <c r="J102" i="91"/>
  <c r="I102" i="91"/>
  <c r="H102" i="91"/>
  <c r="G102" i="91"/>
  <c r="F102" i="91"/>
  <c r="E102" i="91"/>
  <c r="D102" i="91"/>
  <c r="C102" i="91"/>
  <c r="B102" i="91"/>
  <c r="T101" i="91"/>
  <c r="R101" i="91"/>
  <c r="Q101" i="91"/>
  <c r="P101" i="91"/>
  <c r="O101" i="91"/>
  <c r="N101" i="91"/>
  <c r="M101" i="91"/>
  <c r="L101" i="91"/>
  <c r="K101" i="91"/>
  <c r="J101" i="91"/>
  <c r="I101" i="91"/>
  <c r="H101" i="91"/>
  <c r="G101" i="91"/>
  <c r="F101" i="91"/>
  <c r="E101" i="91"/>
  <c r="D101" i="91"/>
  <c r="C101" i="91"/>
  <c r="B101" i="91"/>
  <c r="S101" i="91" s="1"/>
  <c r="T100" i="91"/>
  <c r="R100" i="91"/>
  <c r="Q100" i="91"/>
  <c r="P100" i="91"/>
  <c r="O100" i="91"/>
  <c r="N100" i="91"/>
  <c r="M100" i="91"/>
  <c r="L100" i="91"/>
  <c r="K100" i="91"/>
  <c r="J100" i="91"/>
  <c r="I100" i="91"/>
  <c r="H100" i="91"/>
  <c r="G100" i="91"/>
  <c r="F100" i="91"/>
  <c r="E100" i="91"/>
  <c r="D100" i="91"/>
  <c r="C100" i="91"/>
  <c r="B100" i="91"/>
  <c r="S100" i="91" s="1"/>
  <c r="T99" i="91"/>
  <c r="R99" i="91"/>
  <c r="Q99" i="91"/>
  <c r="P99" i="91"/>
  <c r="O99" i="91"/>
  <c r="N99" i="91"/>
  <c r="M99" i="91"/>
  <c r="L99" i="91"/>
  <c r="K99" i="91"/>
  <c r="J99" i="91"/>
  <c r="I99" i="91"/>
  <c r="H99" i="91"/>
  <c r="G99" i="91"/>
  <c r="F99" i="91"/>
  <c r="E99" i="91"/>
  <c r="D99" i="91"/>
  <c r="C99" i="91"/>
  <c r="B99" i="91"/>
  <c r="S99" i="91" s="1"/>
  <c r="T98" i="91"/>
  <c r="R98" i="91"/>
  <c r="Q98" i="91"/>
  <c r="P98" i="91"/>
  <c r="O98" i="91"/>
  <c r="N98" i="91"/>
  <c r="M98" i="91"/>
  <c r="L98" i="91"/>
  <c r="K98" i="91"/>
  <c r="J98" i="91"/>
  <c r="I98" i="91"/>
  <c r="H98" i="91"/>
  <c r="G98" i="91"/>
  <c r="F98" i="91"/>
  <c r="E98" i="91"/>
  <c r="D98" i="91"/>
  <c r="C98" i="91"/>
  <c r="B98" i="91"/>
  <c r="S98" i="91" s="1"/>
  <c r="T97" i="91"/>
  <c r="R97" i="91"/>
  <c r="Q97" i="91"/>
  <c r="P97" i="91"/>
  <c r="O97" i="91"/>
  <c r="N97" i="91"/>
  <c r="M97" i="91"/>
  <c r="L97" i="91"/>
  <c r="K97" i="91"/>
  <c r="J97" i="91"/>
  <c r="I97" i="91"/>
  <c r="H97" i="91"/>
  <c r="G97" i="91"/>
  <c r="F97" i="91"/>
  <c r="E97" i="91"/>
  <c r="D97" i="91"/>
  <c r="C97" i="91"/>
  <c r="B97" i="91"/>
  <c r="S97" i="91" s="1"/>
  <c r="T96" i="91"/>
  <c r="R96" i="91"/>
  <c r="Q96" i="91"/>
  <c r="P96" i="91"/>
  <c r="O96" i="91"/>
  <c r="N96" i="91"/>
  <c r="M96" i="91"/>
  <c r="L96" i="91"/>
  <c r="K96" i="91"/>
  <c r="J96" i="91"/>
  <c r="I96" i="91"/>
  <c r="H96" i="91"/>
  <c r="G96" i="91"/>
  <c r="F96" i="91"/>
  <c r="E96" i="91"/>
  <c r="D96" i="91"/>
  <c r="C96" i="91"/>
  <c r="B96" i="91"/>
  <c r="S96" i="91" s="1"/>
  <c r="T95" i="91"/>
  <c r="R95" i="91"/>
  <c r="Q95" i="91"/>
  <c r="P95" i="91"/>
  <c r="O95" i="91"/>
  <c r="N95" i="91"/>
  <c r="M95" i="91"/>
  <c r="L95" i="91"/>
  <c r="K95" i="91"/>
  <c r="J95" i="91"/>
  <c r="I95" i="91"/>
  <c r="H95" i="91"/>
  <c r="G95" i="91"/>
  <c r="F95" i="91"/>
  <c r="E95" i="91"/>
  <c r="D95" i="91"/>
  <c r="C95" i="91"/>
  <c r="B95" i="91"/>
  <c r="S95" i="91" s="1"/>
  <c r="T94" i="91"/>
  <c r="T110" i="91" s="1"/>
  <c r="R94" i="91"/>
  <c r="R110" i="91" s="1"/>
  <c r="Q94" i="91"/>
  <c r="Q110" i="91" s="1"/>
  <c r="P94" i="91"/>
  <c r="P110" i="91" s="1"/>
  <c r="O94" i="91"/>
  <c r="O110" i="91" s="1"/>
  <c r="N94" i="91"/>
  <c r="N110" i="91" s="1"/>
  <c r="M94" i="91"/>
  <c r="M110" i="91" s="1"/>
  <c r="L94" i="91"/>
  <c r="L110" i="91" s="1"/>
  <c r="K94" i="91"/>
  <c r="K110" i="91" s="1"/>
  <c r="J94" i="91"/>
  <c r="J110" i="91" s="1"/>
  <c r="I94" i="91"/>
  <c r="I110" i="91" s="1"/>
  <c r="H94" i="91"/>
  <c r="H110" i="91" s="1"/>
  <c r="G94" i="91"/>
  <c r="G110" i="91" s="1"/>
  <c r="F94" i="91"/>
  <c r="F110" i="91" s="1"/>
  <c r="E94" i="91"/>
  <c r="E110" i="91" s="1"/>
  <c r="D94" i="91"/>
  <c r="D110" i="91" s="1"/>
  <c r="C94" i="91"/>
  <c r="C110" i="91" s="1"/>
  <c r="B94" i="91"/>
  <c r="T109" i="90"/>
  <c r="R109" i="90"/>
  <c r="Q109" i="90"/>
  <c r="P109" i="90"/>
  <c r="O109" i="90"/>
  <c r="N109" i="90"/>
  <c r="M109" i="90"/>
  <c r="L109" i="90"/>
  <c r="K109" i="90"/>
  <c r="J109" i="90"/>
  <c r="I109" i="90"/>
  <c r="H109" i="90"/>
  <c r="G109" i="90"/>
  <c r="F109" i="90"/>
  <c r="E109" i="90"/>
  <c r="D109" i="90"/>
  <c r="C109" i="90"/>
  <c r="B109" i="90"/>
  <c r="T108" i="90"/>
  <c r="R108" i="90"/>
  <c r="Q108" i="90"/>
  <c r="P108" i="90"/>
  <c r="O108" i="90"/>
  <c r="N108" i="90"/>
  <c r="M108" i="90"/>
  <c r="L108" i="90"/>
  <c r="K108" i="90"/>
  <c r="J108" i="90"/>
  <c r="I108" i="90"/>
  <c r="H108" i="90"/>
  <c r="G108" i="90"/>
  <c r="F108" i="90"/>
  <c r="E108" i="90"/>
  <c r="D108" i="90"/>
  <c r="C108" i="90"/>
  <c r="B108" i="90"/>
  <c r="T107" i="90"/>
  <c r="R107" i="90"/>
  <c r="Q107" i="90"/>
  <c r="P107" i="90"/>
  <c r="O107" i="90"/>
  <c r="N107" i="90"/>
  <c r="M107" i="90"/>
  <c r="L107" i="90"/>
  <c r="K107" i="90"/>
  <c r="J107" i="90"/>
  <c r="I107" i="90"/>
  <c r="H107" i="90"/>
  <c r="G107" i="90"/>
  <c r="F107" i="90"/>
  <c r="E107" i="90"/>
  <c r="D107" i="90"/>
  <c r="C107" i="90"/>
  <c r="B107" i="90"/>
  <c r="T106" i="90"/>
  <c r="R106" i="90"/>
  <c r="Q106" i="90"/>
  <c r="P106" i="90"/>
  <c r="O106" i="90"/>
  <c r="N106" i="90"/>
  <c r="M106" i="90"/>
  <c r="L106" i="90"/>
  <c r="K106" i="90"/>
  <c r="J106" i="90"/>
  <c r="I106" i="90"/>
  <c r="H106" i="90"/>
  <c r="G106" i="90"/>
  <c r="F106" i="90"/>
  <c r="E106" i="90"/>
  <c r="D106" i="90"/>
  <c r="C106" i="90"/>
  <c r="B106" i="90"/>
  <c r="T105" i="90"/>
  <c r="R105" i="90"/>
  <c r="Q105" i="90"/>
  <c r="P105" i="90"/>
  <c r="O105" i="90"/>
  <c r="N105" i="90"/>
  <c r="M105" i="90"/>
  <c r="L105" i="90"/>
  <c r="K105" i="90"/>
  <c r="J105" i="90"/>
  <c r="I105" i="90"/>
  <c r="H105" i="90"/>
  <c r="G105" i="90"/>
  <c r="F105" i="90"/>
  <c r="E105" i="90"/>
  <c r="D105" i="90"/>
  <c r="C105" i="90"/>
  <c r="B105" i="90"/>
  <c r="T104" i="90"/>
  <c r="R104" i="90"/>
  <c r="Q104" i="90"/>
  <c r="P104" i="90"/>
  <c r="O104" i="90"/>
  <c r="N104" i="90"/>
  <c r="M104" i="90"/>
  <c r="L104" i="90"/>
  <c r="K104" i="90"/>
  <c r="J104" i="90"/>
  <c r="I104" i="90"/>
  <c r="H104" i="90"/>
  <c r="G104" i="90"/>
  <c r="F104" i="90"/>
  <c r="E104" i="90"/>
  <c r="D104" i="90"/>
  <c r="C104" i="90"/>
  <c r="B104" i="90"/>
  <c r="T103" i="90"/>
  <c r="R103" i="90"/>
  <c r="Q103" i="90"/>
  <c r="P103" i="90"/>
  <c r="O103" i="90"/>
  <c r="N103" i="90"/>
  <c r="M103" i="90"/>
  <c r="L103" i="90"/>
  <c r="K103" i="90"/>
  <c r="J103" i="90"/>
  <c r="I103" i="90"/>
  <c r="H103" i="90"/>
  <c r="G103" i="90"/>
  <c r="F103" i="90"/>
  <c r="E103" i="90"/>
  <c r="D103" i="90"/>
  <c r="C103" i="90"/>
  <c r="B103" i="90"/>
  <c r="T102" i="90"/>
  <c r="S102" i="90"/>
  <c r="R102" i="90"/>
  <c r="Q102" i="90"/>
  <c r="P102" i="90"/>
  <c r="O102" i="90"/>
  <c r="N102" i="90"/>
  <c r="M102" i="90"/>
  <c r="L102" i="90"/>
  <c r="K102" i="90"/>
  <c r="J102" i="90"/>
  <c r="I102" i="90"/>
  <c r="H102" i="90"/>
  <c r="G102" i="90"/>
  <c r="F102" i="90"/>
  <c r="E102" i="90"/>
  <c r="D102" i="90"/>
  <c r="C102" i="90"/>
  <c r="B102" i="90"/>
  <c r="T101" i="90"/>
  <c r="R101" i="90"/>
  <c r="Q101" i="90"/>
  <c r="P101" i="90"/>
  <c r="O101" i="90"/>
  <c r="N101" i="90"/>
  <c r="M101" i="90"/>
  <c r="L101" i="90"/>
  <c r="K101" i="90"/>
  <c r="J101" i="90"/>
  <c r="I101" i="90"/>
  <c r="H101" i="90"/>
  <c r="G101" i="90"/>
  <c r="F101" i="90"/>
  <c r="E101" i="90"/>
  <c r="D101" i="90"/>
  <c r="C101" i="90"/>
  <c r="B101" i="90"/>
  <c r="T100" i="90"/>
  <c r="R100" i="90"/>
  <c r="Q100" i="90"/>
  <c r="P100" i="90"/>
  <c r="O100" i="90"/>
  <c r="N100" i="90"/>
  <c r="M100" i="90"/>
  <c r="L100" i="90"/>
  <c r="K100" i="90"/>
  <c r="J100" i="90"/>
  <c r="I100" i="90"/>
  <c r="H100" i="90"/>
  <c r="G100" i="90"/>
  <c r="F100" i="90"/>
  <c r="E100" i="90"/>
  <c r="D100" i="90"/>
  <c r="C100" i="90"/>
  <c r="B100" i="90"/>
  <c r="T99" i="90"/>
  <c r="R99" i="90"/>
  <c r="Q99" i="90"/>
  <c r="P99" i="90"/>
  <c r="O99" i="90"/>
  <c r="N99" i="90"/>
  <c r="M99" i="90"/>
  <c r="L99" i="90"/>
  <c r="K99" i="90"/>
  <c r="J99" i="90"/>
  <c r="I99" i="90"/>
  <c r="H99" i="90"/>
  <c r="G99" i="90"/>
  <c r="F99" i="90"/>
  <c r="E99" i="90"/>
  <c r="D99" i="90"/>
  <c r="C99" i="90"/>
  <c r="B99" i="90"/>
  <c r="T98" i="90"/>
  <c r="R98" i="90"/>
  <c r="Q98" i="90"/>
  <c r="P98" i="90"/>
  <c r="O98" i="90"/>
  <c r="N98" i="90"/>
  <c r="M98" i="90"/>
  <c r="L98" i="90"/>
  <c r="K98" i="90"/>
  <c r="J98" i="90"/>
  <c r="I98" i="90"/>
  <c r="H98" i="90"/>
  <c r="G98" i="90"/>
  <c r="F98" i="90"/>
  <c r="E98" i="90"/>
  <c r="D98" i="90"/>
  <c r="C98" i="90"/>
  <c r="B98" i="90"/>
  <c r="T97" i="90"/>
  <c r="R97" i="90"/>
  <c r="Q97" i="90"/>
  <c r="P97" i="90"/>
  <c r="O97" i="90"/>
  <c r="N97" i="90"/>
  <c r="M97" i="90"/>
  <c r="L97" i="90"/>
  <c r="K97" i="90"/>
  <c r="J97" i="90"/>
  <c r="I97" i="90"/>
  <c r="H97" i="90"/>
  <c r="G97" i="90"/>
  <c r="F97" i="90"/>
  <c r="E97" i="90"/>
  <c r="D97" i="90"/>
  <c r="C97" i="90"/>
  <c r="B97" i="90"/>
  <c r="T96" i="90"/>
  <c r="R96" i="90"/>
  <c r="Q96" i="90"/>
  <c r="P96" i="90"/>
  <c r="O96" i="90"/>
  <c r="N96" i="90"/>
  <c r="M96" i="90"/>
  <c r="L96" i="90"/>
  <c r="K96" i="90"/>
  <c r="J96" i="90"/>
  <c r="I96" i="90"/>
  <c r="H96" i="90"/>
  <c r="G96" i="90"/>
  <c r="F96" i="90"/>
  <c r="E96" i="90"/>
  <c r="D96" i="90"/>
  <c r="C96" i="90"/>
  <c r="B96" i="90"/>
  <c r="T95" i="90"/>
  <c r="R95" i="90"/>
  <c r="Q95" i="90"/>
  <c r="P95" i="90"/>
  <c r="O95" i="90"/>
  <c r="N95" i="90"/>
  <c r="M95" i="90"/>
  <c r="L95" i="90"/>
  <c r="K95" i="90"/>
  <c r="J95" i="90"/>
  <c r="I95" i="90"/>
  <c r="H95" i="90"/>
  <c r="G95" i="90"/>
  <c r="F95" i="90"/>
  <c r="E95" i="90"/>
  <c r="D95" i="90"/>
  <c r="C95" i="90"/>
  <c r="B95" i="90"/>
  <c r="T94" i="90"/>
  <c r="R94" i="90"/>
  <c r="Q94" i="90"/>
  <c r="P94" i="90"/>
  <c r="O94" i="90"/>
  <c r="N94" i="90"/>
  <c r="M94" i="90"/>
  <c r="L94" i="90"/>
  <c r="K94" i="90"/>
  <c r="J94" i="90"/>
  <c r="I94" i="90"/>
  <c r="H94" i="90"/>
  <c r="G94" i="90"/>
  <c r="F94" i="90"/>
  <c r="E94" i="90"/>
  <c r="D94" i="90"/>
  <c r="C94" i="90"/>
  <c r="B94" i="90"/>
  <c r="T109" i="89"/>
  <c r="R109" i="89"/>
  <c r="Q109" i="89"/>
  <c r="P109" i="89"/>
  <c r="O109" i="89"/>
  <c r="N109" i="89"/>
  <c r="M109" i="89"/>
  <c r="L109" i="89"/>
  <c r="K109" i="89"/>
  <c r="J109" i="89"/>
  <c r="I109" i="89"/>
  <c r="H109" i="89"/>
  <c r="G109" i="89"/>
  <c r="F109" i="89"/>
  <c r="E109" i="89"/>
  <c r="D109" i="89"/>
  <c r="C109" i="89"/>
  <c r="B109" i="89"/>
  <c r="T108" i="89"/>
  <c r="R108" i="89"/>
  <c r="Q108" i="89"/>
  <c r="P108" i="89"/>
  <c r="O108" i="89"/>
  <c r="N108" i="89"/>
  <c r="M108" i="89"/>
  <c r="L108" i="89"/>
  <c r="K108" i="89"/>
  <c r="J108" i="89"/>
  <c r="I108" i="89"/>
  <c r="H108" i="89"/>
  <c r="G108" i="89"/>
  <c r="F108" i="89"/>
  <c r="E108" i="89"/>
  <c r="D108" i="89"/>
  <c r="C108" i="89"/>
  <c r="B108" i="89"/>
  <c r="T107" i="89"/>
  <c r="R107" i="89"/>
  <c r="Q107" i="89"/>
  <c r="P107" i="89"/>
  <c r="O107" i="89"/>
  <c r="N107" i="89"/>
  <c r="M107" i="89"/>
  <c r="L107" i="89"/>
  <c r="K107" i="89"/>
  <c r="J107" i="89"/>
  <c r="I107" i="89"/>
  <c r="H107" i="89"/>
  <c r="G107" i="89"/>
  <c r="F107" i="89"/>
  <c r="E107" i="89"/>
  <c r="D107" i="89"/>
  <c r="C107" i="89"/>
  <c r="B107" i="89"/>
  <c r="T106" i="89"/>
  <c r="R106" i="89"/>
  <c r="Q106" i="89"/>
  <c r="P106" i="89"/>
  <c r="O106" i="89"/>
  <c r="N106" i="89"/>
  <c r="M106" i="89"/>
  <c r="L106" i="89"/>
  <c r="K106" i="89"/>
  <c r="J106" i="89"/>
  <c r="I106" i="89"/>
  <c r="H106" i="89"/>
  <c r="G106" i="89"/>
  <c r="F106" i="89"/>
  <c r="E106" i="89"/>
  <c r="D106" i="89"/>
  <c r="C106" i="89"/>
  <c r="B106" i="89"/>
  <c r="T105" i="89"/>
  <c r="R105" i="89"/>
  <c r="Q105" i="89"/>
  <c r="P105" i="89"/>
  <c r="O105" i="89"/>
  <c r="N105" i="89"/>
  <c r="M105" i="89"/>
  <c r="L105" i="89"/>
  <c r="K105" i="89"/>
  <c r="J105" i="89"/>
  <c r="I105" i="89"/>
  <c r="H105" i="89"/>
  <c r="G105" i="89"/>
  <c r="F105" i="89"/>
  <c r="E105" i="89"/>
  <c r="D105" i="89"/>
  <c r="C105" i="89"/>
  <c r="B105" i="89"/>
  <c r="T104" i="89"/>
  <c r="R104" i="89"/>
  <c r="Q104" i="89"/>
  <c r="P104" i="89"/>
  <c r="O104" i="89"/>
  <c r="N104" i="89"/>
  <c r="M104" i="89"/>
  <c r="L104" i="89"/>
  <c r="K104" i="89"/>
  <c r="J104" i="89"/>
  <c r="I104" i="89"/>
  <c r="H104" i="89"/>
  <c r="G104" i="89"/>
  <c r="F104" i="89"/>
  <c r="E104" i="89"/>
  <c r="D104" i="89"/>
  <c r="C104" i="89"/>
  <c r="B104" i="89"/>
  <c r="T103" i="89"/>
  <c r="R103" i="89"/>
  <c r="Q103" i="89"/>
  <c r="P103" i="89"/>
  <c r="O103" i="89"/>
  <c r="N103" i="89"/>
  <c r="M103" i="89"/>
  <c r="L103" i="89"/>
  <c r="K103" i="89"/>
  <c r="J103" i="89"/>
  <c r="I103" i="89"/>
  <c r="H103" i="89"/>
  <c r="G103" i="89"/>
  <c r="F103" i="89"/>
  <c r="E103" i="89"/>
  <c r="D103" i="89"/>
  <c r="C103" i="89"/>
  <c r="B103" i="89"/>
  <c r="T102" i="89"/>
  <c r="S102" i="89"/>
  <c r="R102" i="89"/>
  <c r="Q102" i="89"/>
  <c r="P102" i="89"/>
  <c r="O102" i="89"/>
  <c r="N102" i="89"/>
  <c r="M102" i="89"/>
  <c r="L102" i="89"/>
  <c r="K102" i="89"/>
  <c r="J102" i="89"/>
  <c r="I102" i="89"/>
  <c r="H102" i="89"/>
  <c r="G102" i="89"/>
  <c r="F102" i="89"/>
  <c r="E102" i="89"/>
  <c r="D102" i="89"/>
  <c r="C102" i="89"/>
  <c r="B102" i="89"/>
  <c r="T101" i="89"/>
  <c r="R101" i="89"/>
  <c r="Q101" i="89"/>
  <c r="P101" i="89"/>
  <c r="O101" i="89"/>
  <c r="N101" i="89"/>
  <c r="M101" i="89"/>
  <c r="L101" i="89"/>
  <c r="K101" i="89"/>
  <c r="J101" i="89"/>
  <c r="I101" i="89"/>
  <c r="H101" i="89"/>
  <c r="G101" i="89"/>
  <c r="F101" i="89"/>
  <c r="E101" i="89"/>
  <c r="D101" i="89"/>
  <c r="C101" i="89"/>
  <c r="B101" i="89"/>
  <c r="T100" i="89"/>
  <c r="R100" i="89"/>
  <c r="Q100" i="89"/>
  <c r="P100" i="89"/>
  <c r="O100" i="89"/>
  <c r="N100" i="89"/>
  <c r="M100" i="89"/>
  <c r="L100" i="89"/>
  <c r="K100" i="89"/>
  <c r="J100" i="89"/>
  <c r="I100" i="89"/>
  <c r="H100" i="89"/>
  <c r="G100" i="89"/>
  <c r="F100" i="89"/>
  <c r="E100" i="89"/>
  <c r="D100" i="89"/>
  <c r="C100" i="89"/>
  <c r="B100" i="89"/>
  <c r="T99" i="89"/>
  <c r="R99" i="89"/>
  <c r="Q99" i="89"/>
  <c r="P99" i="89"/>
  <c r="O99" i="89"/>
  <c r="N99" i="89"/>
  <c r="M99" i="89"/>
  <c r="L99" i="89"/>
  <c r="K99" i="89"/>
  <c r="J99" i="89"/>
  <c r="I99" i="89"/>
  <c r="H99" i="89"/>
  <c r="G99" i="89"/>
  <c r="F99" i="89"/>
  <c r="E99" i="89"/>
  <c r="D99" i="89"/>
  <c r="C99" i="89"/>
  <c r="B99" i="89"/>
  <c r="T98" i="89"/>
  <c r="R98" i="89"/>
  <c r="Q98" i="89"/>
  <c r="P98" i="89"/>
  <c r="O98" i="89"/>
  <c r="N98" i="89"/>
  <c r="M98" i="89"/>
  <c r="L98" i="89"/>
  <c r="K98" i="89"/>
  <c r="J98" i="89"/>
  <c r="I98" i="89"/>
  <c r="H98" i="89"/>
  <c r="G98" i="89"/>
  <c r="F98" i="89"/>
  <c r="E98" i="89"/>
  <c r="D98" i="89"/>
  <c r="C98" i="89"/>
  <c r="B98" i="89"/>
  <c r="T97" i="89"/>
  <c r="R97" i="89"/>
  <c r="Q97" i="89"/>
  <c r="P97" i="89"/>
  <c r="O97" i="89"/>
  <c r="N97" i="89"/>
  <c r="M97" i="89"/>
  <c r="L97" i="89"/>
  <c r="K97" i="89"/>
  <c r="J97" i="89"/>
  <c r="I97" i="89"/>
  <c r="H97" i="89"/>
  <c r="G97" i="89"/>
  <c r="F97" i="89"/>
  <c r="E97" i="89"/>
  <c r="D97" i="89"/>
  <c r="C97" i="89"/>
  <c r="B97" i="89"/>
  <c r="T96" i="89"/>
  <c r="R96" i="89"/>
  <c r="Q96" i="89"/>
  <c r="P96" i="89"/>
  <c r="O96" i="89"/>
  <c r="N96" i="89"/>
  <c r="M96" i="89"/>
  <c r="L96" i="89"/>
  <c r="K96" i="89"/>
  <c r="J96" i="89"/>
  <c r="I96" i="89"/>
  <c r="H96" i="89"/>
  <c r="G96" i="89"/>
  <c r="F96" i="89"/>
  <c r="E96" i="89"/>
  <c r="D96" i="89"/>
  <c r="C96" i="89"/>
  <c r="B96" i="89"/>
  <c r="T95" i="89"/>
  <c r="R95" i="89"/>
  <c r="Q95" i="89"/>
  <c r="P95" i="89"/>
  <c r="O95" i="89"/>
  <c r="N95" i="89"/>
  <c r="M95" i="89"/>
  <c r="L95" i="89"/>
  <c r="K95" i="89"/>
  <c r="J95" i="89"/>
  <c r="I95" i="89"/>
  <c r="H95" i="89"/>
  <c r="G95" i="89"/>
  <c r="F95" i="89"/>
  <c r="E95" i="89"/>
  <c r="D95" i="89"/>
  <c r="C95" i="89"/>
  <c r="B95" i="89"/>
  <c r="T94" i="89"/>
  <c r="R94" i="89"/>
  <c r="Q94" i="89"/>
  <c r="P94" i="89"/>
  <c r="O94" i="89"/>
  <c r="N94" i="89"/>
  <c r="M94" i="89"/>
  <c r="L94" i="89"/>
  <c r="K94" i="89"/>
  <c r="J94" i="89"/>
  <c r="I94" i="89"/>
  <c r="H94" i="89"/>
  <c r="G94" i="89"/>
  <c r="F94" i="89"/>
  <c r="E94" i="89"/>
  <c r="D94" i="89"/>
  <c r="C94" i="89"/>
  <c r="B94" i="89"/>
  <c r="T109" i="88"/>
  <c r="R109" i="88"/>
  <c r="Q109" i="88"/>
  <c r="P109" i="88"/>
  <c r="O109" i="88"/>
  <c r="N109" i="88"/>
  <c r="M109" i="88"/>
  <c r="L109" i="88"/>
  <c r="K109" i="88"/>
  <c r="J109" i="88"/>
  <c r="I109" i="88"/>
  <c r="H109" i="88"/>
  <c r="G109" i="88"/>
  <c r="F109" i="88"/>
  <c r="E109" i="88"/>
  <c r="D109" i="88"/>
  <c r="C109" i="88"/>
  <c r="B109" i="88"/>
  <c r="T108" i="88"/>
  <c r="R108" i="88"/>
  <c r="Q108" i="88"/>
  <c r="P108" i="88"/>
  <c r="O108" i="88"/>
  <c r="N108" i="88"/>
  <c r="M108" i="88"/>
  <c r="L108" i="88"/>
  <c r="K108" i="88"/>
  <c r="J108" i="88"/>
  <c r="I108" i="88"/>
  <c r="H108" i="88"/>
  <c r="G108" i="88"/>
  <c r="F108" i="88"/>
  <c r="E108" i="88"/>
  <c r="D108" i="88"/>
  <c r="C108" i="88"/>
  <c r="B108" i="88"/>
  <c r="T107" i="88"/>
  <c r="R107" i="88"/>
  <c r="Q107" i="88"/>
  <c r="P107" i="88"/>
  <c r="O107" i="88"/>
  <c r="N107" i="88"/>
  <c r="M107" i="88"/>
  <c r="L107" i="88"/>
  <c r="K107" i="88"/>
  <c r="J107" i="88"/>
  <c r="I107" i="88"/>
  <c r="H107" i="88"/>
  <c r="G107" i="88"/>
  <c r="F107" i="88"/>
  <c r="E107" i="88"/>
  <c r="D107" i="88"/>
  <c r="C107" i="88"/>
  <c r="B107" i="88"/>
  <c r="T106" i="88"/>
  <c r="R106" i="88"/>
  <c r="Q106" i="88"/>
  <c r="P106" i="88"/>
  <c r="O106" i="88"/>
  <c r="N106" i="88"/>
  <c r="M106" i="88"/>
  <c r="L106" i="88"/>
  <c r="K106" i="88"/>
  <c r="J106" i="88"/>
  <c r="I106" i="88"/>
  <c r="H106" i="88"/>
  <c r="G106" i="88"/>
  <c r="F106" i="88"/>
  <c r="E106" i="88"/>
  <c r="D106" i="88"/>
  <c r="C106" i="88"/>
  <c r="B106" i="88"/>
  <c r="T105" i="88"/>
  <c r="R105" i="88"/>
  <c r="Q105" i="88"/>
  <c r="P105" i="88"/>
  <c r="O105" i="88"/>
  <c r="N105" i="88"/>
  <c r="M105" i="88"/>
  <c r="L105" i="88"/>
  <c r="K105" i="88"/>
  <c r="J105" i="88"/>
  <c r="I105" i="88"/>
  <c r="H105" i="88"/>
  <c r="G105" i="88"/>
  <c r="F105" i="88"/>
  <c r="E105" i="88"/>
  <c r="D105" i="88"/>
  <c r="C105" i="88"/>
  <c r="B105" i="88"/>
  <c r="T104" i="88"/>
  <c r="R104" i="88"/>
  <c r="Q104" i="88"/>
  <c r="P104" i="88"/>
  <c r="O104" i="88"/>
  <c r="N104" i="88"/>
  <c r="M104" i="88"/>
  <c r="L104" i="88"/>
  <c r="K104" i="88"/>
  <c r="J104" i="88"/>
  <c r="I104" i="88"/>
  <c r="H104" i="88"/>
  <c r="G104" i="88"/>
  <c r="F104" i="88"/>
  <c r="E104" i="88"/>
  <c r="D104" i="88"/>
  <c r="C104" i="88"/>
  <c r="B104" i="88"/>
  <c r="T103" i="88"/>
  <c r="R103" i="88"/>
  <c r="Q103" i="88"/>
  <c r="P103" i="88"/>
  <c r="O103" i="88"/>
  <c r="N103" i="88"/>
  <c r="M103" i="88"/>
  <c r="L103" i="88"/>
  <c r="K103" i="88"/>
  <c r="J103" i="88"/>
  <c r="I103" i="88"/>
  <c r="H103" i="88"/>
  <c r="G103" i="88"/>
  <c r="F103" i="88"/>
  <c r="E103" i="88"/>
  <c r="D103" i="88"/>
  <c r="C103" i="88"/>
  <c r="B103" i="88"/>
  <c r="T102" i="88"/>
  <c r="S102" i="88"/>
  <c r="R102" i="88"/>
  <c r="Q102" i="88"/>
  <c r="P102" i="88"/>
  <c r="O102" i="88"/>
  <c r="N102" i="88"/>
  <c r="M102" i="88"/>
  <c r="L102" i="88"/>
  <c r="K102" i="88"/>
  <c r="J102" i="88"/>
  <c r="I102" i="88"/>
  <c r="H102" i="88"/>
  <c r="G102" i="88"/>
  <c r="F102" i="88"/>
  <c r="E102" i="88"/>
  <c r="D102" i="88"/>
  <c r="C102" i="88"/>
  <c r="B102" i="88"/>
  <c r="T101" i="88"/>
  <c r="R101" i="88"/>
  <c r="Q101" i="88"/>
  <c r="P101" i="88"/>
  <c r="O101" i="88"/>
  <c r="N101" i="88"/>
  <c r="M101" i="88"/>
  <c r="L101" i="88"/>
  <c r="K101" i="88"/>
  <c r="J101" i="88"/>
  <c r="I101" i="88"/>
  <c r="H101" i="88"/>
  <c r="G101" i="88"/>
  <c r="F101" i="88"/>
  <c r="E101" i="88"/>
  <c r="D101" i="88"/>
  <c r="C101" i="88"/>
  <c r="B101" i="88"/>
  <c r="T100" i="88"/>
  <c r="R100" i="88"/>
  <c r="Q100" i="88"/>
  <c r="P100" i="88"/>
  <c r="O100" i="88"/>
  <c r="N100" i="88"/>
  <c r="M100" i="88"/>
  <c r="L100" i="88"/>
  <c r="K100" i="88"/>
  <c r="J100" i="88"/>
  <c r="I100" i="88"/>
  <c r="H100" i="88"/>
  <c r="G100" i="88"/>
  <c r="F100" i="88"/>
  <c r="E100" i="88"/>
  <c r="D100" i="88"/>
  <c r="C100" i="88"/>
  <c r="B100" i="88"/>
  <c r="T99" i="88"/>
  <c r="R99" i="88"/>
  <c r="Q99" i="88"/>
  <c r="P99" i="88"/>
  <c r="O99" i="88"/>
  <c r="N99" i="88"/>
  <c r="M99" i="88"/>
  <c r="L99" i="88"/>
  <c r="K99" i="88"/>
  <c r="J99" i="88"/>
  <c r="I99" i="88"/>
  <c r="H99" i="88"/>
  <c r="G99" i="88"/>
  <c r="F99" i="88"/>
  <c r="E99" i="88"/>
  <c r="D99" i="88"/>
  <c r="C99" i="88"/>
  <c r="B99" i="88"/>
  <c r="T98" i="88"/>
  <c r="R98" i="88"/>
  <c r="Q98" i="88"/>
  <c r="P98" i="88"/>
  <c r="O98" i="88"/>
  <c r="N98" i="88"/>
  <c r="M98" i="88"/>
  <c r="L98" i="88"/>
  <c r="K98" i="88"/>
  <c r="J98" i="88"/>
  <c r="I98" i="88"/>
  <c r="H98" i="88"/>
  <c r="G98" i="88"/>
  <c r="F98" i="88"/>
  <c r="E98" i="88"/>
  <c r="D98" i="88"/>
  <c r="C98" i="88"/>
  <c r="B98" i="88"/>
  <c r="T97" i="88"/>
  <c r="R97" i="88"/>
  <c r="Q97" i="88"/>
  <c r="P97" i="88"/>
  <c r="O97" i="88"/>
  <c r="N97" i="88"/>
  <c r="M97" i="88"/>
  <c r="L97" i="88"/>
  <c r="K97" i="88"/>
  <c r="J97" i="88"/>
  <c r="I97" i="88"/>
  <c r="H97" i="88"/>
  <c r="G97" i="88"/>
  <c r="F97" i="88"/>
  <c r="E97" i="88"/>
  <c r="D97" i="88"/>
  <c r="C97" i="88"/>
  <c r="B97" i="88"/>
  <c r="T96" i="88"/>
  <c r="R96" i="88"/>
  <c r="Q96" i="88"/>
  <c r="P96" i="88"/>
  <c r="O96" i="88"/>
  <c r="N96" i="88"/>
  <c r="M96" i="88"/>
  <c r="L96" i="88"/>
  <c r="K96" i="88"/>
  <c r="J96" i="88"/>
  <c r="I96" i="88"/>
  <c r="H96" i="88"/>
  <c r="G96" i="88"/>
  <c r="F96" i="88"/>
  <c r="E96" i="88"/>
  <c r="D96" i="88"/>
  <c r="C96" i="88"/>
  <c r="B96" i="88"/>
  <c r="T95" i="88"/>
  <c r="R95" i="88"/>
  <c r="Q95" i="88"/>
  <c r="P95" i="88"/>
  <c r="O95" i="88"/>
  <c r="N95" i="88"/>
  <c r="M95" i="88"/>
  <c r="L95" i="88"/>
  <c r="K95" i="88"/>
  <c r="J95" i="88"/>
  <c r="I95" i="88"/>
  <c r="H95" i="88"/>
  <c r="G95" i="88"/>
  <c r="F95" i="88"/>
  <c r="E95" i="88"/>
  <c r="D95" i="88"/>
  <c r="C95" i="88"/>
  <c r="B95" i="88"/>
  <c r="T94" i="88"/>
  <c r="R94" i="88"/>
  <c r="Q94" i="88"/>
  <c r="P94" i="88"/>
  <c r="O94" i="88"/>
  <c r="N94" i="88"/>
  <c r="M94" i="88"/>
  <c r="L94" i="88"/>
  <c r="K94" i="88"/>
  <c r="J94" i="88"/>
  <c r="I94" i="88"/>
  <c r="H94" i="88"/>
  <c r="G94" i="88"/>
  <c r="F94" i="88"/>
  <c r="E94" i="88"/>
  <c r="D94" i="88"/>
  <c r="C94" i="88"/>
  <c r="B94" i="88"/>
  <c r="T110" i="92" l="1"/>
  <c r="E110" i="92"/>
  <c r="M110" i="92"/>
  <c r="Q110" i="92"/>
  <c r="S97" i="92"/>
  <c r="S101" i="92"/>
  <c r="S103" i="92"/>
  <c r="S107" i="92"/>
  <c r="I110" i="92"/>
  <c r="R110" i="92"/>
  <c r="F110" i="92"/>
  <c r="N110" i="92"/>
  <c r="S109" i="92"/>
  <c r="C110" i="92"/>
  <c r="G110" i="92"/>
  <c r="K110" i="92"/>
  <c r="O110" i="92"/>
  <c r="S104" i="92"/>
  <c r="S106" i="92"/>
  <c r="S108" i="92"/>
  <c r="S94" i="92"/>
  <c r="J110" i="92"/>
  <c r="S96" i="92"/>
  <c r="S98" i="92"/>
  <c r="S100" i="92"/>
  <c r="S105" i="92"/>
  <c r="D110" i="92"/>
  <c r="H110" i="92"/>
  <c r="L110" i="92"/>
  <c r="P110" i="92"/>
  <c r="S95" i="92"/>
  <c r="S99" i="92"/>
  <c r="B110" i="92"/>
  <c r="B110" i="91"/>
  <c r="S110" i="91" s="1"/>
  <c r="S94" i="91"/>
  <c r="C110" i="90"/>
  <c r="G110" i="90"/>
  <c r="O110" i="90"/>
  <c r="S96" i="90"/>
  <c r="K110" i="90"/>
  <c r="T110" i="90"/>
  <c r="S100" i="90"/>
  <c r="S106" i="90"/>
  <c r="D110" i="90"/>
  <c r="H110" i="90"/>
  <c r="L110" i="90"/>
  <c r="P110" i="90"/>
  <c r="S95" i="90"/>
  <c r="S97" i="90"/>
  <c r="S99" i="90"/>
  <c r="S101" i="90"/>
  <c r="S104" i="90"/>
  <c r="S108" i="90"/>
  <c r="E110" i="90"/>
  <c r="I110" i="90"/>
  <c r="M110" i="90"/>
  <c r="Q110" i="90"/>
  <c r="S103" i="90"/>
  <c r="S105" i="90"/>
  <c r="S107" i="90"/>
  <c r="S109" i="90"/>
  <c r="S94" i="90"/>
  <c r="F110" i="90"/>
  <c r="J110" i="90"/>
  <c r="N110" i="90"/>
  <c r="R110" i="90"/>
  <c r="S98" i="90"/>
  <c r="B110" i="90"/>
  <c r="C110" i="89"/>
  <c r="G110" i="89"/>
  <c r="K110" i="89"/>
  <c r="O110" i="89"/>
  <c r="T110" i="89"/>
  <c r="S98" i="89"/>
  <c r="S104" i="89"/>
  <c r="S106" i="89"/>
  <c r="S108" i="89"/>
  <c r="H110" i="89"/>
  <c r="P110" i="89"/>
  <c r="M110" i="89"/>
  <c r="S97" i="89"/>
  <c r="S101" i="89"/>
  <c r="S103" i="89"/>
  <c r="S107" i="89"/>
  <c r="S109" i="89"/>
  <c r="D110" i="89"/>
  <c r="L110" i="89"/>
  <c r="S95" i="89"/>
  <c r="S99" i="89"/>
  <c r="E110" i="89"/>
  <c r="I110" i="89"/>
  <c r="Q110" i="89"/>
  <c r="B110" i="89"/>
  <c r="F110" i="89"/>
  <c r="J110" i="89"/>
  <c r="N110" i="89"/>
  <c r="R110" i="89"/>
  <c r="S96" i="89"/>
  <c r="S100" i="89"/>
  <c r="S105" i="89"/>
  <c r="S94" i="89"/>
  <c r="C110" i="88"/>
  <c r="G110" i="88"/>
  <c r="K110" i="88"/>
  <c r="O110" i="88"/>
  <c r="T110" i="88"/>
  <c r="S96" i="88"/>
  <c r="S100" i="88"/>
  <c r="S106" i="88"/>
  <c r="D110" i="88"/>
  <c r="H110" i="88"/>
  <c r="L110" i="88"/>
  <c r="P110" i="88"/>
  <c r="S95" i="88"/>
  <c r="S99" i="88"/>
  <c r="S101" i="88"/>
  <c r="S104" i="88"/>
  <c r="S108" i="88"/>
  <c r="E110" i="88"/>
  <c r="I110" i="88"/>
  <c r="M110" i="88"/>
  <c r="Q110" i="88"/>
  <c r="S97" i="88"/>
  <c r="S103" i="88"/>
  <c r="S105" i="88"/>
  <c r="S107" i="88"/>
  <c r="S109" i="88"/>
  <c r="S94" i="88"/>
  <c r="F110" i="88"/>
  <c r="J110" i="88"/>
  <c r="N110" i="88"/>
  <c r="R110" i="88"/>
  <c r="S98" i="88"/>
  <c r="B110" i="88"/>
  <c r="S110" i="92" l="1"/>
  <c r="S110" i="90"/>
  <c r="S110" i="89"/>
  <c r="S110" i="88"/>
  <c r="T109" i="87"/>
  <c r="R109" i="87"/>
  <c r="Q109" i="87"/>
  <c r="P109" i="87"/>
  <c r="O109" i="87"/>
  <c r="N109" i="87"/>
  <c r="M109" i="87"/>
  <c r="L109" i="87"/>
  <c r="K109" i="87"/>
  <c r="J109" i="87"/>
  <c r="I109" i="87"/>
  <c r="H109" i="87"/>
  <c r="G109" i="87"/>
  <c r="F109" i="87"/>
  <c r="E109" i="87"/>
  <c r="D109" i="87"/>
  <c r="C109" i="87"/>
  <c r="B109" i="87"/>
  <c r="T108" i="87"/>
  <c r="R108" i="87"/>
  <c r="Q108" i="87"/>
  <c r="P108" i="87"/>
  <c r="O108" i="87"/>
  <c r="N108" i="87"/>
  <c r="M108" i="87"/>
  <c r="L108" i="87"/>
  <c r="K108" i="87"/>
  <c r="J108" i="87"/>
  <c r="I108" i="87"/>
  <c r="H108" i="87"/>
  <c r="G108" i="87"/>
  <c r="F108" i="87"/>
  <c r="E108" i="87"/>
  <c r="D108" i="87"/>
  <c r="C108" i="87"/>
  <c r="B108" i="87"/>
  <c r="T107" i="87"/>
  <c r="R107" i="87"/>
  <c r="Q107" i="87"/>
  <c r="P107" i="87"/>
  <c r="O107" i="87"/>
  <c r="N107" i="87"/>
  <c r="M107" i="87"/>
  <c r="L107" i="87"/>
  <c r="K107" i="87"/>
  <c r="J107" i="87"/>
  <c r="I107" i="87"/>
  <c r="H107" i="87"/>
  <c r="G107" i="87"/>
  <c r="F107" i="87"/>
  <c r="E107" i="87"/>
  <c r="D107" i="87"/>
  <c r="C107" i="87"/>
  <c r="B107" i="87"/>
  <c r="T106" i="87"/>
  <c r="R106" i="87"/>
  <c r="Q106" i="87"/>
  <c r="P106" i="87"/>
  <c r="O106" i="87"/>
  <c r="N106" i="87"/>
  <c r="M106" i="87"/>
  <c r="L106" i="87"/>
  <c r="K106" i="87"/>
  <c r="J106" i="87"/>
  <c r="I106" i="87"/>
  <c r="H106" i="87"/>
  <c r="G106" i="87"/>
  <c r="F106" i="87"/>
  <c r="E106" i="87"/>
  <c r="D106" i="87"/>
  <c r="C106" i="87"/>
  <c r="B106" i="87"/>
  <c r="T105" i="87"/>
  <c r="R105" i="87"/>
  <c r="Q105" i="87"/>
  <c r="P105" i="87"/>
  <c r="O105" i="87"/>
  <c r="N105" i="87"/>
  <c r="M105" i="87"/>
  <c r="L105" i="87"/>
  <c r="K105" i="87"/>
  <c r="J105" i="87"/>
  <c r="I105" i="87"/>
  <c r="H105" i="87"/>
  <c r="G105" i="87"/>
  <c r="F105" i="87"/>
  <c r="E105" i="87"/>
  <c r="D105" i="87"/>
  <c r="C105" i="87"/>
  <c r="B105" i="87"/>
  <c r="T104" i="87"/>
  <c r="R104" i="87"/>
  <c r="Q104" i="87"/>
  <c r="P104" i="87"/>
  <c r="O104" i="87"/>
  <c r="N104" i="87"/>
  <c r="M104" i="87"/>
  <c r="L104" i="87"/>
  <c r="K104" i="87"/>
  <c r="J104" i="87"/>
  <c r="I104" i="87"/>
  <c r="H104" i="87"/>
  <c r="G104" i="87"/>
  <c r="F104" i="87"/>
  <c r="E104" i="87"/>
  <c r="D104" i="87"/>
  <c r="C104" i="87"/>
  <c r="B104" i="87"/>
  <c r="T103" i="87"/>
  <c r="R103" i="87"/>
  <c r="Q103" i="87"/>
  <c r="P103" i="87"/>
  <c r="O103" i="87"/>
  <c r="N103" i="87"/>
  <c r="M103" i="87"/>
  <c r="L103" i="87"/>
  <c r="K103" i="87"/>
  <c r="J103" i="87"/>
  <c r="I103" i="87"/>
  <c r="H103" i="87"/>
  <c r="G103" i="87"/>
  <c r="F103" i="87"/>
  <c r="E103" i="87"/>
  <c r="D103" i="87"/>
  <c r="C103" i="87"/>
  <c r="B103" i="87"/>
  <c r="T102" i="87"/>
  <c r="S102" i="87"/>
  <c r="R102" i="87"/>
  <c r="Q102" i="87"/>
  <c r="P102" i="87"/>
  <c r="O102" i="87"/>
  <c r="N102" i="87"/>
  <c r="M102" i="87"/>
  <c r="L102" i="87"/>
  <c r="K102" i="87"/>
  <c r="J102" i="87"/>
  <c r="I102" i="87"/>
  <c r="H102" i="87"/>
  <c r="G102" i="87"/>
  <c r="F102" i="87"/>
  <c r="E102" i="87"/>
  <c r="D102" i="87"/>
  <c r="C102" i="87"/>
  <c r="B102" i="87"/>
  <c r="T101" i="87"/>
  <c r="R101" i="87"/>
  <c r="Q101" i="87"/>
  <c r="P101" i="87"/>
  <c r="O101" i="87"/>
  <c r="N101" i="87"/>
  <c r="M101" i="87"/>
  <c r="L101" i="87"/>
  <c r="K101" i="87"/>
  <c r="J101" i="87"/>
  <c r="I101" i="87"/>
  <c r="H101" i="87"/>
  <c r="G101" i="87"/>
  <c r="F101" i="87"/>
  <c r="E101" i="87"/>
  <c r="D101" i="87"/>
  <c r="C101" i="87"/>
  <c r="B101" i="87"/>
  <c r="T100" i="87"/>
  <c r="R100" i="87"/>
  <c r="Q100" i="87"/>
  <c r="P100" i="87"/>
  <c r="O100" i="87"/>
  <c r="N100" i="87"/>
  <c r="M100" i="87"/>
  <c r="L100" i="87"/>
  <c r="K100" i="87"/>
  <c r="J100" i="87"/>
  <c r="I100" i="87"/>
  <c r="H100" i="87"/>
  <c r="G100" i="87"/>
  <c r="F100" i="87"/>
  <c r="E100" i="87"/>
  <c r="D100" i="87"/>
  <c r="C100" i="87"/>
  <c r="B100" i="87"/>
  <c r="T99" i="87"/>
  <c r="R99" i="87"/>
  <c r="Q99" i="87"/>
  <c r="P99" i="87"/>
  <c r="O99" i="87"/>
  <c r="N99" i="87"/>
  <c r="M99" i="87"/>
  <c r="L99" i="87"/>
  <c r="K99" i="87"/>
  <c r="J99" i="87"/>
  <c r="I99" i="87"/>
  <c r="H99" i="87"/>
  <c r="G99" i="87"/>
  <c r="F99" i="87"/>
  <c r="E99" i="87"/>
  <c r="D99" i="87"/>
  <c r="C99" i="87"/>
  <c r="B99" i="87"/>
  <c r="T98" i="87"/>
  <c r="R98" i="87"/>
  <c r="Q98" i="87"/>
  <c r="P98" i="87"/>
  <c r="O98" i="87"/>
  <c r="N98" i="87"/>
  <c r="M98" i="87"/>
  <c r="L98" i="87"/>
  <c r="K98" i="87"/>
  <c r="J98" i="87"/>
  <c r="I98" i="87"/>
  <c r="H98" i="87"/>
  <c r="G98" i="87"/>
  <c r="F98" i="87"/>
  <c r="E98" i="87"/>
  <c r="D98" i="87"/>
  <c r="C98" i="87"/>
  <c r="B98" i="87"/>
  <c r="T97" i="87"/>
  <c r="R97" i="87"/>
  <c r="Q97" i="87"/>
  <c r="P97" i="87"/>
  <c r="O97" i="87"/>
  <c r="N97" i="87"/>
  <c r="M97" i="87"/>
  <c r="L97" i="87"/>
  <c r="K97" i="87"/>
  <c r="J97" i="87"/>
  <c r="I97" i="87"/>
  <c r="H97" i="87"/>
  <c r="G97" i="87"/>
  <c r="F97" i="87"/>
  <c r="E97" i="87"/>
  <c r="D97" i="87"/>
  <c r="C97" i="87"/>
  <c r="B97" i="87"/>
  <c r="T96" i="87"/>
  <c r="R96" i="87"/>
  <c r="Q96" i="87"/>
  <c r="P96" i="87"/>
  <c r="O96" i="87"/>
  <c r="N96" i="87"/>
  <c r="M96" i="87"/>
  <c r="L96" i="87"/>
  <c r="K96" i="87"/>
  <c r="J96" i="87"/>
  <c r="I96" i="87"/>
  <c r="H96" i="87"/>
  <c r="G96" i="87"/>
  <c r="F96" i="87"/>
  <c r="E96" i="87"/>
  <c r="D96" i="87"/>
  <c r="C96" i="87"/>
  <c r="B96" i="87"/>
  <c r="T95" i="87"/>
  <c r="R95" i="87"/>
  <c r="Q95" i="87"/>
  <c r="P95" i="87"/>
  <c r="O95" i="87"/>
  <c r="N95" i="87"/>
  <c r="M95" i="87"/>
  <c r="L95" i="87"/>
  <c r="K95" i="87"/>
  <c r="J95" i="87"/>
  <c r="I95" i="87"/>
  <c r="H95" i="87"/>
  <c r="G95" i="87"/>
  <c r="F95" i="87"/>
  <c r="E95" i="87"/>
  <c r="D95" i="87"/>
  <c r="C95" i="87"/>
  <c r="B95" i="87"/>
  <c r="T94" i="87"/>
  <c r="R94" i="87"/>
  <c r="Q94" i="87"/>
  <c r="P94" i="87"/>
  <c r="O94" i="87"/>
  <c r="N94" i="87"/>
  <c r="M94" i="87"/>
  <c r="L94" i="87"/>
  <c r="K94" i="87"/>
  <c r="J94" i="87"/>
  <c r="I94" i="87"/>
  <c r="H94" i="87"/>
  <c r="G94" i="87"/>
  <c r="F94" i="87"/>
  <c r="E94" i="87"/>
  <c r="D94" i="87"/>
  <c r="C94" i="87"/>
  <c r="B94" i="87"/>
  <c r="T109" i="86"/>
  <c r="R109" i="86"/>
  <c r="Q109" i="86"/>
  <c r="P109" i="86"/>
  <c r="O109" i="86"/>
  <c r="N109" i="86"/>
  <c r="M109" i="86"/>
  <c r="L109" i="86"/>
  <c r="K109" i="86"/>
  <c r="J109" i="86"/>
  <c r="I109" i="86"/>
  <c r="H109" i="86"/>
  <c r="G109" i="86"/>
  <c r="F109" i="86"/>
  <c r="E109" i="86"/>
  <c r="D109" i="86"/>
  <c r="C109" i="86"/>
  <c r="B109" i="86"/>
  <c r="T108" i="86"/>
  <c r="R108" i="86"/>
  <c r="Q108" i="86"/>
  <c r="P108" i="86"/>
  <c r="O108" i="86"/>
  <c r="N108" i="86"/>
  <c r="M108" i="86"/>
  <c r="L108" i="86"/>
  <c r="K108" i="86"/>
  <c r="J108" i="86"/>
  <c r="I108" i="86"/>
  <c r="H108" i="86"/>
  <c r="G108" i="86"/>
  <c r="F108" i="86"/>
  <c r="E108" i="86"/>
  <c r="D108" i="86"/>
  <c r="C108" i="86"/>
  <c r="B108" i="86"/>
  <c r="T107" i="86"/>
  <c r="R107" i="86"/>
  <c r="Q107" i="86"/>
  <c r="P107" i="86"/>
  <c r="O107" i="86"/>
  <c r="N107" i="86"/>
  <c r="M107" i="86"/>
  <c r="L107" i="86"/>
  <c r="K107" i="86"/>
  <c r="J107" i="86"/>
  <c r="I107" i="86"/>
  <c r="H107" i="86"/>
  <c r="G107" i="86"/>
  <c r="F107" i="86"/>
  <c r="E107" i="86"/>
  <c r="D107" i="86"/>
  <c r="C107" i="86"/>
  <c r="B107" i="86"/>
  <c r="T106" i="86"/>
  <c r="R106" i="86"/>
  <c r="Q106" i="86"/>
  <c r="P106" i="86"/>
  <c r="O106" i="86"/>
  <c r="N106" i="86"/>
  <c r="M106" i="86"/>
  <c r="L106" i="86"/>
  <c r="K106" i="86"/>
  <c r="J106" i="86"/>
  <c r="I106" i="86"/>
  <c r="H106" i="86"/>
  <c r="G106" i="86"/>
  <c r="F106" i="86"/>
  <c r="E106" i="86"/>
  <c r="D106" i="86"/>
  <c r="C106" i="86"/>
  <c r="B106" i="86"/>
  <c r="T105" i="86"/>
  <c r="R105" i="86"/>
  <c r="Q105" i="86"/>
  <c r="P105" i="86"/>
  <c r="O105" i="86"/>
  <c r="N105" i="86"/>
  <c r="M105" i="86"/>
  <c r="L105" i="86"/>
  <c r="K105" i="86"/>
  <c r="J105" i="86"/>
  <c r="I105" i="86"/>
  <c r="H105" i="86"/>
  <c r="G105" i="86"/>
  <c r="F105" i="86"/>
  <c r="E105" i="86"/>
  <c r="D105" i="86"/>
  <c r="C105" i="86"/>
  <c r="B105" i="86"/>
  <c r="T104" i="86"/>
  <c r="R104" i="86"/>
  <c r="Q104" i="86"/>
  <c r="P104" i="86"/>
  <c r="O104" i="86"/>
  <c r="N104" i="86"/>
  <c r="M104" i="86"/>
  <c r="L104" i="86"/>
  <c r="K104" i="86"/>
  <c r="J104" i="86"/>
  <c r="I104" i="86"/>
  <c r="H104" i="86"/>
  <c r="G104" i="86"/>
  <c r="F104" i="86"/>
  <c r="E104" i="86"/>
  <c r="D104" i="86"/>
  <c r="C104" i="86"/>
  <c r="B104" i="86"/>
  <c r="T103" i="86"/>
  <c r="R103" i="86"/>
  <c r="Q103" i="86"/>
  <c r="P103" i="86"/>
  <c r="O103" i="86"/>
  <c r="N103" i="86"/>
  <c r="M103" i="86"/>
  <c r="L103" i="86"/>
  <c r="K103" i="86"/>
  <c r="J103" i="86"/>
  <c r="I103" i="86"/>
  <c r="H103" i="86"/>
  <c r="G103" i="86"/>
  <c r="F103" i="86"/>
  <c r="E103" i="86"/>
  <c r="D103" i="86"/>
  <c r="C103" i="86"/>
  <c r="B103" i="86"/>
  <c r="T102" i="86"/>
  <c r="S102" i="86"/>
  <c r="R102" i="86"/>
  <c r="Q102" i="86"/>
  <c r="P102" i="86"/>
  <c r="O102" i="86"/>
  <c r="N102" i="86"/>
  <c r="M102" i="86"/>
  <c r="L102" i="86"/>
  <c r="K102" i="86"/>
  <c r="J102" i="86"/>
  <c r="I102" i="86"/>
  <c r="H102" i="86"/>
  <c r="G102" i="86"/>
  <c r="F102" i="86"/>
  <c r="E102" i="86"/>
  <c r="D102" i="86"/>
  <c r="C102" i="86"/>
  <c r="B102" i="86"/>
  <c r="T101" i="86"/>
  <c r="R101" i="86"/>
  <c r="Q101" i="86"/>
  <c r="P101" i="86"/>
  <c r="O101" i="86"/>
  <c r="N101" i="86"/>
  <c r="M101" i="86"/>
  <c r="L101" i="86"/>
  <c r="K101" i="86"/>
  <c r="J101" i="86"/>
  <c r="I101" i="86"/>
  <c r="H101" i="86"/>
  <c r="G101" i="86"/>
  <c r="F101" i="86"/>
  <c r="E101" i="86"/>
  <c r="D101" i="86"/>
  <c r="C101" i="86"/>
  <c r="B101" i="86"/>
  <c r="T100" i="86"/>
  <c r="R100" i="86"/>
  <c r="Q100" i="86"/>
  <c r="P100" i="86"/>
  <c r="O100" i="86"/>
  <c r="N100" i="86"/>
  <c r="M100" i="86"/>
  <c r="L100" i="86"/>
  <c r="K100" i="86"/>
  <c r="J100" i="86"/>
  <c r="I100" i="86"/>
  <c r="H100" i="86"/>
  <c r="G100" i="86"/>
  <c r="F100" i="86"/>
  <c r="E100" i="86"/>
  <c r="D100" i="86"/>
  <c r="C100" i="86"/>
  <c r="B100" i="86"/>
  <c r="T99" i="86"/>
  <c r="R99" i="86"/>
  <c r="Q99" i="86"/>
  <c r="P99" i="86"/>
  <c r="O99" i="86"/>
  <c r="N99" i="86"/>
  <c r="M99" i="86"/>
  <c r="L99" i="86"/>
  <c r="K99" i="86"/>
  <c r="J99" i="86"/>
  <c r="I99" i="86"/>
  <c r="H99" i="86"/>
  <c r="G99" i="86"/>
  <c r="F99" i="86"/>
  <c r="E99" i="86"/>
  <c r="D99" i="86"/>
  <c r="C99" i="86"/>
  <c r="B99" i="86"/>
  <c r="T98" i="86"/>
  <c r="R98" i="86"/>
  <c r="Q98" i="86"/>
  <c r="P98" i="86"/>
  <c r="O98" i="86"/>
  <c r="N98" i="86"/>
  <c r="M98" i="86"/>
  <c r="L98" i="86"/>
  <c r="K98" i="86"/>
  <c r="J98" i="86"/>
  <c r="I98" i="86"/>
  <c r="H98" i="86"/>
  <c r="G98" i="86"/>
  <c r="F98" i="86"/>
  <c r="E98" i="86"/>
  <c r="D98" i="86"/>
  <c r="C98" i="86"/>
  <c r="B98" i="86"/>
  <c r="T97" i="86"/>
  <c r="R97" i="86"/>
  <c r="Q97" i="86"/>
  <c r="P97" i="86"/>
  <c r="O97" i="86"/>
  <c r="N97" i="86"/>
  <c r="M97" i="86"/>
  <c r="L97" i="86"/>
  <c r="K97" i="86"/>
  <c r="J97" i="86"/>
  <c r="I97" i="86"/>
  <c r="H97" i="86"/>
  <c r="G97" i="86"/>
  <c r="F97" i="86"/>
  <c r="E97" i="86"/>
  <c r="D97" i="86"/>
  <c r="C97" i="86"/>
  <c r="B97" i="86"/>
  <c r="T96" i="86"/>
  <c r="R96" i="86"/>
  <c r="Q96" i="86"/>
  <c r="P96" i="86"/>
  <c r="O96" i="86"/>
  <c r="N96" i="86"/>
  <c r="M96" i="86"/>
  <c r="L96" i="86"/>
  <c r="K96" i="86"/>
  <c r="J96" i="86"/>
  <c r="I96" i="86"/>
  <c r="H96" i="86"/>
  <c r="G96" i="86"/>
  <c r="F96" i="86"/>
  <c r="E96" i="86"/>
  <c r="D96" i="86"/>
  <c r="C96" i="86"/>
  <c r="B96" i="86"/>
  <c r="T95" i="86"/>
  <c r="R95" i="86"/>
  <c r="Q95" i="86"/>
  <c r="P95" i="86"/>
  <c r="O95" i="86"/>
  <c r="N95" i="86"/>
  <c r="M95" i="86"/>
  <c r="L95" i="86"/>
  <c r="K95" i="86"/>
  <c r="J95" i="86"/>
  <c r="I95" i="86"/>
  <c r="H95" i="86"/>
  <c r="G95" i="86"/>
  <c r="F95" i="86"/>
  <c r="E95" i="86"/>
  <c r="D95" i="86"/>
  <c r="C95" i="86"/>
  <c r="B95" i="86"/>
  <c r="T94" i="86"/>
  <c r="R94" i="86"/>
  <c r="Q94" i="86"/>
  <c r="P94" i="86"/>
  <c r="O94" i="86"/>
  <c r="N94" i="86"/>
  <c r="M94" i="86"/>
  <c r="L94" i="86"/>
  <c r="K94" i="86"/>
  <c r="J94" i="86"/>
  <c r="I94" i="86"/>
  <c r="H94" i="86"/>
  <c r="G94" i="86"/>
  <c r="F94" i="86"/>
  <c r="E94" i="86"/>
  <c r="D94" i="86"/>
  <c r="C94" i="86"/>
  <c r="B94" i="86"/>
  <c r="T109" i="85"/>
  <c r="R109" i="85"/>
  <c r="Q109" i="85"/>
  <c r="P109" i="85"/>
  <c r="O109" i="85"/>
  <c r="N109" i="85"/>
  <c r="M109" i="85"/>
  <c r="L109" i="85"/>
  <c r="K109" i="85"/>
  <c r="J109" i="85"/>
  <c r="I109" i="85"/>
  <c r="H109" i="85"/>
  <c r="G109" i="85"/>
  <c r="F109" i="85"/>
  <c r="E109" i="85"/>
  <c r="D109" i="85"/>
  <c r="C109" i="85"/>
  <c r="B109" i="85"/>
  <c r="T108" i="85"/>
  <c r="R108" i="85"/>
  <c r="Q108" i="85"/>
  <c r="P108" i="85"/>
  <c r="O108" i="85"/>
  <c r="N108" i="85"/>
  <c r="M108" i="85"/>
  <c r="L108" i="85"/>
  <c r="K108" i="85"/>
  <c r="J108" i="85"/>
  <c r="I108" i="85"/>
  <c r="H108" i="85"/>
  <c r="G108" i="85"/>
  <c r="F108" i="85"/>
  <c r="E108" i="85"/>
  <c r="D108" i="85"/>
  <c r="C108" i="85"/>
  <c r="B108" i="85"/>
  <c r="T107" i="85"/>
  <c r="R107" i="85"/>
  <c r="Q107" i="85"/>
  <c r="P107" i="85"/>
  <c r="O107" i="85"/>
  <c r="N107" i="85"/>
  <c r="M107" i="85"/>
  <c r="L107" i="85"/>
  <c r="K107" i="85"/>
  <c r="J107" i="85"/>
  <c r="I107" i="85"/>
  <c r="H107" i="85"/>
  <c r="G107" i="85"/>
  <c r="F107" i="85"/>
  <c r="E107" i="85"/>
  <c r="D107" i="85"/>
  <c r="C107" i="85"/>
  <c r="B107" i="85"/>
  <c r="T106" i="85"/>
  <c r="R106" i="85"/>
  <c r="Q106" i="85"/>
  <c r="P106" i="85"/>
  <c r="O106" i="85"/>
  <c r="N106" i="85"/>
  <c r="M106" i="85"/>
  <c r="L106" i="85"/>
  <c r="K106" i="85"/>
  <c r="J106" i="85"/>
  <c r="I106" i="85"/>
  <c r="H106" i="85"/>
  <c r="G106" i="85"/>
  <c r="F106" i="85"/>
  <c r="E106" i="85"/>
  <c r="D106" i="85"/>
  <c r="C106" i="85"/>
  <c r="B106" i="85"/>
  <c r="T105" i="85"/>
  <c r="R105" i="85"/>
  <c r="Q105" i="85"/>
  <c r="P105" i="85"/>
  <c r="O105" i="85"/>
  <c r="N105" i="85"/>
  <c r="M105" i="85"/>
  <c r="L105" i="85"/>
  <c r="K105" i="85"/>
  <c r="J105" i="85"/>
  <c r="I105" i="85"/>
  <c r="H105" i="85"/>
  <c r="G105" i="85"/>
  <c r="F105" i="85"/>
  <c r="E105" i="85"/>
  <c r="D105" i="85"/>
  <c r="C105" i="85"/>
  <c r="B105" i="85"/>
  <c r="T104" i="85"/>
  <c r="R104" i="85"/>
  <c r="Q104" i="85"/>
  <c r="P104" i="85"/>
  <c r="O104" i="85"/>
  <c r="N104" i="85"/>
  <c r="M104" i="85"/>
  <c r="L104" i="85"/>
  <c r="K104" i="85"/>
  <c r="J104" i="85"/>
  <c r="I104" i="85"/>
  <c r="H104" i="85"/>
  <c r="G104" i="85"/>
  <c r="F104" i="85"/>
  <c r="E104" i="85"/>
  <c r="D104" i="85"/>
  <c r="C104" i="85"/>
  <c r="B104" i="85"/>
  <c r="T103" i="85"/>
  <c r="R103" i="85"/>
  <c r="Q103" i="85"/>
  <c r="P103" i="85"/>
  <c r="O103" i="85"/>
  <c r="N103" i="85"/>
  <c r="M103" i="85"/>
  <c r="L103" i="85"/>
  <c r="K103" i="85"/>
  <c r="J103" i="85"/>
  <c r="I103" i="85"/>
  <c r="H103" i="85"/>
  <c r="G103" i="85"/>
  <c r="F103" i="85"/>
  <c r="E103" i="85"/>
  <c r="D103" i="85"/>
  <c r="C103" i="85"/>
  <c r="B103" i="85"/>
  <c r="T102" i="85"/>
  <c r="S102" i="85"/>
  <c r="R102" i="85"/>
  <c r="Q102" i="85"/>
  <c r="P102" i="85"/>
  <c r="O102" i="85"/>
  <c r="N102" i="85"/>
  <c r="M102" i="85"/>
  <c r="L102" i="85"/>
  <c r="K102" i="85"/>
  <c r="J102" i="85"/>
  <c r="I102" i="85"/>
  <c r="H102" i="85"/>
  <c r="G102" i="85"/>
  <c r="F102" i="85"/>
  <c r="E102" i="85"/>
  <c r="D102" i="85"/>
  <c r="C102" i="85"/>
  <c r="B102" i="85"/>
  <c r="T101" i="85"/>
  <c r="R101" i="85"/>
  <c r="Q101" i="85"/>
  <c r="P101" i="85"/>
  <c r="O101" i="85"/>
  <c r="N101" i="85"/>
  <c r="M101" i="85"/>
  <c r="L101" i="85"/>
  <c r="K101" i="85"/>
  <c r="J101" i="85"/>
  <c r="I101" i="85"/>
  <c r="H101" i="85"/>
  <c r="G101" i="85"/>
  <c r="F101" i="85"/>
  <c r="E101" i="85"/>
  <c r="D101" i="85"/>
  <c r="C101" i="85"/>
  <c r="B101" i="85"/>
  <c r="T100" i="85"/>
  <c r="R100" i="85"/>
  <c r="Q100" i="85"/>
  <c r="P100" i="85"/>
  <c r="O100" i="85"/>
  <c r="N100" i="85"/>
  <c r="M100" i="85"/>
  <c r="L100" i="85"/>
  <c r="K100" i="85"/>
  <c r="J100" i="85"/>
  <c r="I100" i="85"/>
  <c r="H100" i="85"/>
  <c r="G100" i="85"/>
  <c r="F100" i="85"/>
  <c r="E100" i="85"/>
  <c r="D100" i="85"/>
  <c r="C100" i="85"/>
  <c r="B100" i="85"/>
  <c r="T99" i="85"/>
  <c r="R99" i="85"/>
  <c r="Q99" i="85"/>
  <c r="P99" i="85"/>
  <c r="O99" i="85"/>
  <c r="N99" i="85"/>
  <c r="M99" i="85"/>
  <c r="L99" i="85"/>
  <c r="K99" i="85"/>
  <c r="J99" i="85"/>
  <c r="I99" i="85"/>
  <c r="H99" i="85"/>
  <c r="G99" i="85"/>
  <c r="F99" i="85"/>
  <c r="E99" i="85"/>
  <c r="D99" i="85"/>
  <c r="C99" i="85"/>
  <c r="B99" i="85"/>
  <c r="T98" i="85"/>
  <c r="R98" i="85"/>
  <c r="Q98" i="85"/>
  <c r="P98" i="85"/>
  <c r="O98" i="85"/>
  <c r="N98" i="85"/>
  <c r="M98" i="85"/>
  <c r="L98" i="85"/>
  <c r="K98" i="85"/>
  <c r="J98" i="85"/>
  <c r="I98" i="85"/>
  <c r="H98" i="85"/>
  <c r="G98" i="85"/>
  <c r="F98" i="85"/>
  <c r="E98" i="85"/>
  <c r="D98" i="85"/>
  <c r="C98" i="85"/>
  <c r="B98" i="85"/>
  <c r="T97" i="85"/>
  <c r="R97" i="85"/>
  <c r="Q97" i="85"/>
  <c r="P97" i="85"/>
  <c r="O97" i="85"/>
  <c r="N97" i="85"/>
  <c r="M97" i="85"/>
  <c r="L97" i="85"/>
  <c r="K97" i="85"/>
  <c r="J97" i="85"/>
  <c r="I97" i="85"/>
  <c r="H97" i="85"/>
  <c r="G97" i="85"/>
  <c r="F97" i="85"/>
  <c r="E97" i="85"/>
  <c r="D97" i="85"/>
  <c r="C97" i="85"/>
  <c r="B97" i="85"/>
  <c r="T96" i="85"/>
  <c r="R96" i="85"/>
  <c r="Q96" i="85"/>
  <c r="P96" i="85"/>
  <c r="O96" i="85"/>
  <c r="N96" i="85"/>
  <c r="M96" i="85"/>
  <c r="L96" i="85"/>
  <c r="K96" i="85"/>
  <c r="J96" i="85"/>
  <c r="I96" i="85"/>
  <c r="H96" i="85"/>
  <c r="G96" i="85"/>
  <c r="F96" i="85"/>
  <c r="E96" i="85"/>
  <c r="D96" i="85"/>
  <c r="C96" i="85"/>
  <c r="B96" i="85"/>
  <c r="T95" i="85"/>
  <c r="R95" i="85"/>
  <c r="Q95" i="85"/>
  <c r="P95" i="85"/>
  <c r="O95" i="85"/>
  <c r="N95" i="85"/>
  <c r="M95" i="85"/>
  <c r="L95" i="85"/>
  <c r="K95" i="85"/>
  <c r="J95" i="85"/>
  <c r="I95" i="85"/>
  <c r="H95" i="85"/>
  <c r="G95" i="85"/>
  <c r="F95" i="85"/>
  <c r="E95" i="85"/>
  <c r="D95" i="85"/>
  <c r="C95" i="85"/>
  <c r="B95" i="85"/>
  <c r="T94" i="85"/>
  <c r="R94" i="85"/>
  <c r="Q94" i="85"/>
  <c r="P94" i="85"/>
  <c r="O94" i="85"/>
  <c r="N94" i="85"/>
  <c r="M94" i="85"/>
  <c r="L94" i="85"/>
  <c r="K94" i="85"/>
  <c r="J94" i="85"/>
  <c r="I94" i="85"/>
  <c r="H94" i="85"/>
  <c r="G94" i="85"/>
  <c r="F94" i="85"/>
  <c r="E94" i="85"/>
  <c r="D94" i="85"/>
  <c r="C94" i="85"/>
  <c r="B94" i="85"/>
  <c r="T109" i="84"/>
  <c r="R109" i="84"/>
  <c r="Q109" i="84"/>
  <c r="P109" i="84"/>
  <c r="O109" i="84"/>
  <c r="N109" i="84"/>
  <c r="M109" i="84"/>
  <c r="L109" i="84"/>
  <c r="K109" i="84"/>
  <c r="J109" i="84"/>
  <c r="I109" i="84"/>
  <c r="H109" i="84"/>
  <c r="G109" i="84"/>
  <c r="F109" i="84"/>
  <c r="E109" i="84"/>
  <c r="D109" i="84"/>
  <c r="C109" i="84"/>
  <c r="B109" i="84"/>
  <c r="T108" i="84"/>
  <c r="R108" i="84"/>
  <c r="Q108" i="84"/>
  <c r="P108" i="84"/>
  <c r="O108" i="84"/>
  <c r="N108" i="84"/>
  <c r="M108" i="84"/>
  <c r="L108" i="84"/>
  <c r="K108" i="84"/>
  <c r="J108" i="84"/>
  <c r="I108" i="84"/>
  <c r="H108" i="84"/>
  <c r="G108" i="84"/>
  <c r="F108" i="84"/>
  <c r="E108" i="84"/>
  <c r="D108" i="84"/>
  <c r="C108" i="84"/>
  <c r="B108" i="84"/>
  <c r="T107" i="84"/>
  <c r="R107" i="84"/>
  <c r="Q107" i="84"/>
  <c r="P107" i="84"/>
  <c r="O107" i="84"/>
  <c r="N107" i="84"/>
  <c r="M107" i="84"/>
  <c r="L107" i="84"/>
  <c r="K107" i="84"/>
  <c r="J107" i="84"/>
  <c r="I107" i="84"/>
  <c r="H107" i="84"/>
  <c r="G107" i="84"/>
  <c r="F107" i="84"/>
  <c r="E107" i="84"/>
  <c r="D107" i="84"/>
  <c r="C107" i="84"/>
  <c r="B107" i="84"/>
  <c r="T106" i="84"/>
  <c r="R106" i="84"/>
  <c r="Q106" i="84"/>
  <c r="P106" i="84"/>
  <c r="O106" i="84"/>
  <c r="N106" i="84"/>
  <c r="M106" i="84"/>
  <c r="L106" i="84"/>
  <c r="K106" i="84"/>
  <c r="J106" i="84"/>
  <c r="I106" i="84"/>
  <c r="H106" i="84"/>
  <c r="G106" i="84"/>
  <c r="F106" i="84"/>
  <c r="E106" i="84"/>
  <c r="D106" i="84"/>
  <c r="C106" i="84"/>
  <c r="B106" i="84"/>
  <c r="T105" i="84"/>
  <c r="R105" i="84"/>
  <c r="Q105" i="84"/>
  <c r="P105" i="84"/>
  <c r="O105" i="84"/>
  <c r="N105" i="84"/>
  <c r="M105" i="84"/>
  <c r="L105" i="84"/>
  <c r="K105" i="84"/>
  <c r="J105" i="84"/>
  <c r="I105" i="84"/>
  <c r="H105" i="84"/>
  <c r="G105" i="84"/>
  <c r="F105" i="84"/>
  <c r="E105" i="84"/>
  <c r="D105" i="84"/>
  <c r="C105" i="84"/>
  <c r="B105" i="84"/>
  <c r="T104" i="84"/>
  <c r="R104" i="84"/>
  <c r="Q104" i="84"/>
  <c r="P104" i="84"/>
  <c r="O104" i="84"/>
  <c r="N104" i="84"/>
  <c r="M104" i="84"/>
  <c r="L104" i="84"/>
  <c r="K104" i="84"/>
  <c r="J104" i="84"/>
  <c r="I104" i="84"/>
  <c r="H104" i="84"/>
  <c r="G104" i="84"/>
  <c r="F104" i="84"/>
  <c r="E104" i="84"/>
  <c r="D104" i="84"/>
  <c r="C104" i="84"/>
  <c r="B104" i="84"/>
  <c r="T103" i="84"/>
  <c r="R103" i="84"/>
  <c r="Q103" i="84"/>
  <c r="P103" i="84"/>
  <c r="O103" i="84"/>
  <c r="N103" i="84"/>
  <c r="M103" i="84"/>
  <c r="L103" i="84"/>
  <c r="K103" i="84"/>
  <c r="J103" i="84"/>
  <c r="I103" i="84"/>
  <c r="H103" i="84"/>
  <c r="G103" i="84"/>
  <c r="F103" i="84"/>
  <c r="E103" i="84"/>
  <c r="D103" i="84"/>
  <c r="C103" i="84"/>
  <c r="B103" i="84"/>
  <c r="T102" i="84"/>
  <c r="S102" i="84"/>
  <c r="R102" i="84"/>
  <c r="Q102" i="84"/>
  <c r="P102" i="84"/>
  <c r="O102" i="84"/>
  <c r="N102" i="84"/>
  <c r="M102" i="84"/>
  <c r="L102" i="84"/>
  <c r="K102" i="84"/>
  <c r="J102" i="84"/>
  <c r="I102" i="84"/>
  <c r="H102" i="84"/>
  <c r="G102" i="84"/>
  <c r="F102" i="84"/>
  <c r="E102" i="84"/>
  <c r="D102" i="84"/>
  <c r="C102" i="84"/>
  <c r="B102" i="84"/>
  <c r="T101" i="84"/>
  <c r="R101" i="84"/>
  <c r="Q101" i="84"/>
  <c r="P101" i="84"/>
  <c r="O101" i="84"/>
  <c r="N101" i="84"/>
  <c r="M101" i="84"/>
  <c r="L101" i="84"/>
  <c r="K101" i="84"/>
  <c r="J101" i="84"/>
  <c r="I101" i="84"/>
  <c r="H101" i="84"/>
  <c r="G101" i="84"/>
  <c r="F101" i="84"/>
  <c r="E101" i="84"/>
  <c r="D101" i="84"/>
  <c r="C101" i="84"/>
  <c r="B101" i="84"/>
  <c r="T100" i="84"/>
  <c r="R100" i="84"/>
  <c r="Q100" i="84"/>
  <c r="P100" i="84"/>
  <c r="O100" i="84"/>
  <c r="N100" i="84"/>
  <c r="M100" i="84"/>
  <c r="L100" i="84"/>
  <c r="K100" i="84"/>
  <c r="J100" i="84"/>
  <c r="I100" i="84"/>
  <c r="H100" i="84"/>
  <c r="G100" i="84"/>
  <c r="F100" i="84"/>
  <c r="E100" i="84"/>
  <c r="D100" i="84"/>
  <c r="C100" i="84"/>
  <c r="B100" i="84"/>
  <c r="T99" i="84"/>
  <c r="R99" i="84"/>
  <c r="Q99" i="84"/>
  <c r="P99" i="84"/>
  <c r="O99" i="84"/>
  <c r="N99" i="84"/>
  <c r="M99" i="84"/>
  <c r="L99" i="84"/>
  <c r="K99" i="84"/>
  <c r="J99" i="84"/>
  <c r="I99" i="84"/>
  <c r="H99" i="84"/>
  <c r="G99" i="84"/>
  <c r="F99" i="84"/>
  <c r="E99" i="84"/>
  <c r="D99" i="84"/>
  <c r="C99" i="84"/>
  <c r="B99" i="84"/>
  <c r="T98" i="84"/>
  <c r="R98" i="84"/>
  <c r="Q98" i="84"/>
  <c r="P98" i="84"/>
  <c r="O98" i="84"/>
  <c r="N98" i="84"/>
  <c r="M98" i="84"/>
  <c r="L98" i="84"/>
  <c r="K98" i="84"/>
  <c r="J98" i="84"/>
  <c r="I98" i="84"/>
  <c r="H98" i="84"/>
  <c r="G98" i="84"/>
  <c r="F98" i="84"/>
  <c r="E98" i="84"/>
  <c r="D98" i="84"/>
  <c r="C98" i="84"/>
  <c r="B98" i="84"/>
  <c r="T97" i="84"/>
  <c r="R97" i="84"/>
  <c r="Q97" i="84"/>
  <c r="P97" i="84"/>
  <c r="O97" i="84"/>
  <c r="N97" i="84"/>
  <c r="M97" i="84"/>
  <c r="L97" i="84"/>
  <c r="K97" i="84"/>
  <c r="J97" i="84"/>
  <c r="I97" i="84"/>
  <c r="H97" i="84"/>
  <c r="G97" i="84"/>
  <c r="F97" i="84"/>
  <c r="E97" i="84"/>
  <c r="D97" i="84"/>
  <c r="C97" i="84"/>
  <c r="B97" i="84"/>
  <c r="T96" i="84"/>
  <c r="R96" i="84"/>
  <c r="Q96" i="84"/>
  <c r="P96" i="84"/>
  <c r="O96" i="84"/>
  <c r="N96" i="84"/>
  <c r="M96" i="84"/>
  <c r="L96" i="84"/>
  <c r="K96" i="84"/>
  <c r="J96" i="84"/>
  <c r="I96" i="84"/>
  <c r="H96" i="84"/>
  <c r="G96" i="84"/>
  <c r="F96" i="84"/>
  <c r="E96" i="84"/>
  <c r="D96" i="84"/>
  <c r="C96" i="84"/>
  <c r="B96" i="84"/>
  <c r="T95" i="84"/>
  <c r="R95" i="84"/>
  <c r="Q95" i="84"/>
  <c r="P95" i="84"/>
  <c r="O95" i="84"/>
  <c r="N95" i="84"/>
  <c r="M95" i="84"/>
  <c r="L95" i="84"/>
  <c r="K95" i="84"/>
  <c r="J95" i="84"/>
  <c r="I95" i="84"/>
  <c r="H95" i="84"/>
  <c r="G95" i="84"/>
  <c r="F95" i="84"/>
  <c r="E95" i="84"/>
  <c r="D95" i="84"/>
  <c r="C95" i="84"/>
  <c r="B95" i="84"/>
  <c r="T94" i="84"/>
  <c r="R94" i="84"/>
  <c r="Q94" i="84"/>
  <c r="P94" i="84"/>
  <c r="O94" i="84"/>
  <c r="N94" i="84"/>
  <c r="M94" i="84"/>
  <c r="L94" i="84"/>
  <c r="K94" i="84"/>
  <c r="J94" i="84"/>
  <c r="I94" i="84"/>
  <c r="H94" i="84"/>
  <c r="G94" i="84"/>
  <c r="F94" i="84"/>
  <c r="E94" i="84"/>
  <c r="D94" i="84"/>
  <c r="C94" i="84"/>
  <c r="B94" i="84"/>
  <c r="T109" i="83"/>
  <c r="R109" i="83"/>
  <c r="Q109" i="83"/>
  <c r="P109" i="83"/>
  <c r="O109" i="83"/>
  <c r="N109" i="83"/>
  <c r="M109" i="83"/>
  <c r="L109" i="83"/>
  <c r="K109" i="83"/>
  <c r="J109" i="83"/>
  <c r="I109" i="83"/>
  <c r="H109" i="83"/>
  <c r="G109" i="83"/>
  <c r="F109" i="83"/>
  <c r="E109" i="83"/>
  <c r="D109" i="83"/>
  <c r="C109" i="83"/>
  <c r="B109" i="83"/>
  <c r="T108" i="83"/>
  <c r="R108" i="83"/>
  <c r="Q108" i="83"/>
  <c r="P108" i="83"/>
  <c r="O108" i="83"/>
  <c r="N108" i="83"/>
  <c r="M108" i="83"/>
  <c r="L108" i="83"/>
  <c r="K108" i="83"/>
  <c r="J108" i="83"/>
  <c r="I108" i="83"/>
  <c r="H108" i="83"/>
  <c r="G108" i="83"/>
  <c r="F108" i="83"/>
  <c r="E108" i="83"/>
  <c r="D108" i="83"/>
  <c r="C108" i="83"/>
  <c r="B108" i="83"/>
  <c r="T107" i="83"/>
  <c r="R107" i="83"/>
  <c r="Q107" i="83"/>
  <c r="P107" i="83"/>
  <c r="O107" i="83"/>
  <c r="N107" i="83"/>
  <c r="M107" i="83"/>
  <c r="L107" i="83"/>
  <c r="K107" i="83"/>
  <c r="J107" i="83"/>
  <c r="I107" i="83"/>
  <c r="H107" i="83"/>
  <c r="G107" i="83"/>
  <c r="F107" i="83"/>
  <c r="E107" i="83"/>
  <c r="D107" i="83"/>
  <c r="C107" i="83"/>
  <c r="B107" i="83"/>
  <c r="T106" i="83"/>
  <c r="R106" i="83"/>
  <c r="Q106" i="83"/>
  <c r="P106" i="83"/>
  <c r="O106" i="83"/>
  <c r="N106" i="83"/>
  <c r="M106" i="83"/>
  <c r="L106" i="83"/>
  <c r="K106" i="83"/>
  <c r="J106" i="83"/>
  <c r="I106" i="83"/>
  <c r="H106" i="83"/>
  <c r="G106" i="83"/>
  <c r="F106" i="83"/>
  <c r="E106" i="83"/>
  <c r="D106" i="83"/>
  <c r="C106" i="83"/>
  <c r="B106" i="83"/>
  <c r="T105" i="83"/>
  <c r="R105" i="83"/>
  <c r="Q105" i="83"/>
  <c r="P105" i="83"/>
  <c r="O105" i="83"/>
  <c r="N105" i="83"/>
  <c r="M105" i="83"/>
  <c r="L105" i="83"/>
  <c r="K105" i="83"/>
  <c r="J105" i="83"/>
  <c r="I105" i="83"/>
  <c r="H105" i="83"/>
  <c r="G105" i="83"/>
  <c r="F105" i="83"/>
  <c r="E105" i="83"/>
  <c r="D105" i="83"/>
  <c r="C105" i="83"/>
  <c r="B105" i="83"/>
  <c r="T104" i="83"/>
  <c r="R104" i="83"/>
  <c r="Q104" i="83"/>
  <c r="P104" i="83"/>
  <c r="O104" i="83"/>
  <c r="N104" i="83"/>
  <c r="M104" i="83"/>
  <c r="L104" i="83"/>
  <c r="K104" i="83"/>
  <c r="J104" i="83"/>
  <c r="I104" i="83"/>
  <c r="H104" i="83"/>
  <c r="G104" i="83"/>
  <c r="F104" i="83"/>
  <c r="E104" i="83"/>
  <c r="D104" i="83"/>
  <c r="C104" i="83"/>
  <c r="B104" i="83"/>
  <c r="T103" i="83"/>
  <c r="R103" i="83"/>
  <c r="Q103" i="83"/>
  <c r="P103" i="83"/>
  <c r="O103" i="83"/>
  <c r="N103" i="83"/>
  <c r="M103" i="83"/>
  <c r="L103" i="83"/>
  <c r="K103" i="83"/>
  <c r="J103" i="83"/>
  <c r="I103" i="83"/>
  <c r="H103" i="83"/>
  <c r="G103" i="83"/>
  <c r="F103" i="83"/>
  <c r="E103" i="83"/>
  <c r="D103" i="83"/>
  <c r="C103" i="83"/>
  <c r="B103" i="83"/>
  <c r="T102" i="83"/>
  <c r="S102" i="83"/>
  <c r="R102" i="83"/>
  <c r="Q102" i="83"/>
  <c r="P102" i="83"/>
  <c r="O102" i="83"/>
  <c r="N102" i="83"/>
  <c r="M102" i="83"/>
  <c r="L102" i="83"/>
  <c r="K102" i="83"/>
  <c r="J102" i="83"/>
  <c r="I102" i="83"/>
  <c r="H102" i="83"/>
  <c r="G102" i="83"/>
  <c r="F102" i="83"/>
  <c r="E102" i="83"/>
  <c r="D102" i="83"/>
  <c r="C102" i="83"/>
  <c r="B102" i="83"/>
  <c r="T101" i="83"/>
  <c r="R101" i="83"/>
  <c r="Q101" i="83"/>
  <c r="P101" i="83"/>
  <c r="O101" i="83"/>
  <c r="N101" i="83"/>
  <c r="M101" i="83"/>
  <c r="L101" i="83"/>
  <c r="K101" i="83"/>
  <c r="J101" i="83"/>
  <c r="I101" i="83"/>
  <c r="H101" i="83"/>
  <c r="G101" i="83"/>
  <c r="F101" i="83"/>
  <c r="E101" i="83"/>
  <c r="D101" i="83"/>
  <c r="C101" i="83"/>
  <c r="B101" i="83"/>
  <c r="T100" i="83"/>
  <c r="R100" i="83"/>
  <c r="Q100" i="83"/>
  <c r="P100" i="83"/>
  <c r="O100" i="83"/>
  <c r="N100" i="83"/>
  <c r="M100" i="83"/>
  <c r="L100" i="83"/>
  <c r="K100" i="83"/>
  <c r="J100" i="83"/>
  <c r="I100" i="83"/>
  <c r="H100" i="83"/>
  <c r="G100" i="83"/>
  <c r="F100" i="83"/>
  <c r="E100" i="83"/>
  <c r="D100" i="83"/>
  <c r="C100" i="83"/>
  <c r="B100" i="83"/>
  <c r="T99" i="83"/>
  <c r="R99" i="83"/>
  <c r="Q99" i="83"/>
  <c r="P99" i="83"/>
  <c r="O99" i="83"/>
  <c r="N99" i="83"/>
  <c r="M99" i="83"/>
  <c r="L99" i="83"/>
  <c r="K99" i="83"/>
  <c r="J99" i="83"/>
  <c r="I99" i="83"/>
  <c r="H99" i="83"/>
  <c r="G99" i="83"/>
  <c r="F99" i="83"/>
  <c r="E99" i="83"/>
  <c r="D99" i="83"/>
  <c r="C99" i="83"/>
  <c r="B99" i="83"/>
  <c r="T98" i="83"/>
  <c r="R98" i="83"/>
  <c r="Q98" i="83"/>
  <c r="P98" i="83"/>
  <c r="O98" i="83"/>
  <c r="N98" i="83"/>
  <c r="M98" i="83"/>
  <c r="L98" i="83"/>
  <c r="K98" i="83"/>
  <c r="J98" i="83"/>
  <c r="I98" i="83"/>
  <c r="H98" i="83"/>
  <c r="G98" i="83"/>
  <c r="F98" i="83"/>
  <c r="E98" i="83"/>
  <c r="D98" i="83"/>
  <c r="C98" i="83"/>
  <c r="B98" i="83"/>
  <c r="T97" i="83"/>
  <c r="R97" i="83"/>
  <c r="Q97" i="83"/>
  <c r="P97" i="83"/>
  <c r="O97" i="83"/>
  <c r="N97" i="83"/>
  <c r="M97" i="83"/>
  <c r="L97" i="83"/>
  <c r="K97" i="83"/>
  <c r="J97" i="83"/>
  <c r="I97" i="83"/>
  <c r="H97" i="83"/>
  <c r="G97" i="83"/>
  <c r="F97" i="83"/>
  <c r="E97" i="83"/>
  <c r="D97" i="83"/>
  <c r="C97" i="83"/>
  <c r="B97" i="83"/>
  <c r="T96" i="83"/>
  <c r="R96" i="83"/>
  <c r="Q96" i="83"/>
  <c r="P96" i="83"/>
  <c r="O96" i="83"/>
  <c r="N96" i="83"/>
  <c r="M96" i="83"/>
  <c r="L96" i="83"/>
  <c r="K96" i="83"/>
  <c r="J96" i="83"/>
  <c r="I96" i="83"/>
  <c r="H96" i="83"/>
  <c r="G96" i="83"/>
  <c r="F96" i="83"/>
  <c r="E96" i="83"/>
  <c r="D96" i="83"/>
  <c r="C96" i="83"/>
  <c r="B96" i="83"/>
  <c r="T95" i="83"/>
  <c r="R95" i="83"/>
  <c r="Q95" i="83"/>
  <c r="P95" i="83"/>
  <c r="O95" i="83"/>
  <c r="N95" i="83"/>
  <c r="M95" i="83"/>
  <c r="L95" i="83"/>
  <c r="K95" i="83"/>
  <c r="J95" i="83"/>
  <c r="I95" i="83"/>
  <c r="H95" i="83"/>
  <c r="G95" i="83"/>
  <c r="F95" i="83"/>
  <c r="E95" i="83"/>
  <c r="D95" i="83"/>
  <c r="C95" i="83"/>
  <c r="B95" i="83"/>
  <c r="T94" i="83"/>
  <c r="T110" i="83" s="1"/>
  <c r="R94" i="83"/>
  <c r="Q94" i="83"/>
  <c r="P94" i="83"/>
  <c r="O94" i="83"/>
  <c r="N94" i="83"/>
  <c r="M94" i="83"/>
  <c r="L94" i="83"/>
  <c r="K94" i="83"/>
  <c r="J94" i="83"/>
  <c r="I94" i="83"/>
  <c r="H94" i="83"/>
  <c r="G94" i="83"/>
  <c r="F94" i="83"/>
  <c r="E94" i="83"/>
  <c r="D94" i="83"/>
  <c r="C94" i="83"/>
  <c r="B94" i="83"/>
  <c r="T109" i="82"/>
  <c r="R109" i="82"/>
  <c r="Q109" i="82"/>
  <c r="P109" i="82"/>
  <c r="O109" i="82"/>
  <c r="N109" i="82"/>
  <c r="M109" i="82"/>
  <c r="L109" i="82"/>
  <c r="K109" i="82"/>
  <c r="J109" i="82"/>
  <c r="I109" i="82"/>
  <c r="H109" i="82"/>
  <c r="G109" i="82"/>
  <c r="F109" i="82"/>
  <c r="E109" i="82"/>
  <c r="D109" i="82"/>
  <c r="C109" i="82"/>
  <c r="B109" i="82"/>
  <c r="T108" i="82"/>
  <c r="R108" i="82"/>
  <c r="Q108" i="82"/>
  <c r="P108" i="82"/>
  <c r="O108" i="82"/>
  <c r="N108" i="82"/>
  <c r="M108" i="82"/>
  <c r="L108" i="82"/>
  <c r="K108" i="82"/>
  <c r="J108" i="82"/>
  <c r="I108" i="82"/>
  <c r="H108" i="82"/>
  <c r="G108" i="82"/>
  <c r="F108" i="82"/>
  <c r="E108" i="82"/>
  <c r="D108" i="82"/>
  <c r="C108" i="82"/>
  <c r="B108" i="82"/>
  <c r="T107" i="82"/>
  <c r="R107" i="82"/>
  <c r="Q107" i="82"/>
  <c r="P107" i="82"/>
  <c r="O107" i="82"/>
  <c r="N107" i="82"/>
  <c r="M107" i="82"/>
  <c r="L107" i="82"/>
  <c r="K107" i="82"/>
  <c r="J107" i="82"/>
  <c r="I107" i="82"/>
  <c r="H107" i="82"/>
  <c r="G107" i="82"/>
  <c r="F107" i="82"/>
  <c r="E107" i="82"/>
  <c r="D107" i="82"/>
  <c r="C107" i="82"/>
  <c r="B107" i="82"/>
  <c r="T106" i="82"/>
  <c r="R106" i="82"/>
  <c r="Q106" i="82"/>
  <c r="P106" i="82"/>
  <c r="O106" i="82"/>
  <c r="N106" i="82"/>
  <c r="M106" i="82"/>
  <c r="L106" i="82"/>
  <c r="K106" i="82"/>
  <c r="J106" i="82"/>
  <c r="I106" i="82"/>
  <c r="H106" i="82"/>
  <c r="G106" i="82"/>
  <c r="F106" i="82"/>
  <c r="E106" i="82"/>
  <c r="D106" i="82"/>
  <c r="C106" i="82"/>
  <c r="B106" i="82"/>
  <c r="T105" i="82"/>
  <c r="R105" i="82"/>
  <c r="Q105" i="82"/>
  <c r="P105" i="82"/>
  <c r="O105" i="82"/>
  <c r="N105" i="82"/>
  <c r="M105" i="82"/>
  <c r="L105" i="82"/>
  <c r="K105" i="82"/>
  <c r="J105" i="82"/>
  <c r="I105" i="82"/>
  <c r="H105" i="82"/>
  <c r="G105" i="82"/>
  <c r="F105" i="82"/>
  <c r="E105" i="82"/>
  <c r="D105" i="82"/>
  <c r="C105" i="82"/>
  <c r="B105" i="82"/>
  <c r="T104" i="82"/>
  <c r="R104" i="82"/>
  <c r="Q104" i="82"/>
  <c r="P104" i="82"/>
  <c r="O104" i="82"/>
  <c r="N104" i="82"/>
  <c r="M104" i="82"/>
  <c r="L104" i="82"/>
  <c r="K104" i="82"/>
  <c r="J104" i="82"/>
  <c r="I104" i="82"/>
  <c r="H104" i="82"/>
  <c r="G104" i="82"/>
  <c r="F104" i="82"/>
  <c r="E104" i="82"/>
  <c r="D104" i="82"/>
  <c r="C104" i="82"/>
  <c r="B104" i="82"/>
  <c r="T103" i="82"/>
  <c r="R103" i="82"/>
  <c r="Q103" i="82"/>
  <c r="P103" i="82"/>
  <c r="O103" i="82"/>
  <c r="N103" i="82"/>
  <c r="M103" i="82"/>
  <c r="L103" i="82"/>
  <c r="K103" i="82"/>
  <c r="J103" i="82"/>
  <c r="I103" i="82"/>
  <c r="H103" i="82"/>
  <c r="G103" i="82"/>
  <c r="F103" i="82"/>
  <c r="E103" i="82"/>
  <c r="D103" i="82"/>
  <c r="C103" i="82"/>
  <c r="B103" i="82"/>
  <c r="T102" i="82"/>
  <c r="S102" i="82"/>
  <c r="R102" i="82"/>
  <c r="Q102" i="82"/>
  <c r="P102" i="82"/>
  <c r="O102" i="82"/>
  <c r="N102" i="82"/>
  <c r="M102" i="82"/>
  <c r="L102" i="82"/>
  <c r="K102" i="82"/>
  <c r="J102" i="82"/>
  <c r="I102" i="82"/>
  <c r="H102" i="82"/>
  <c r="G102" i="82"/>
  <c r="F102" i="82"/>
  <c r="E102" i="82"/>
  <c r="D102" i="82"/>
  <c r="C102" i="82"/>
  <c r="B102" i="82"/>
  <c r="T101" i="82"/>
  <c r="R101" i="82"/>
  <c r="Q101" i="82"/>
  <c r="P101" i="82"/>
  <c r="O101" i="82"/>
  <c r="N101" i="82"/>
  <c r="M101" i="82"/>
  <c r="L101" i="82"/>
  <c r="K101" i="82"/>
  <c r="J101" i="82"/>
  <c r="I101" i="82"/>
  <c r="H101" i="82"/>
  <c r="G101" i="82"/>
  <c r="F101" i="82"/>
  <c r="E101" i="82"/>
  <c r="D101" i="82"/>
  <c r="C101" i="82"/>
  <c r="B101" i="82"/>
  <c r="T100" i="82"/>
  <c r="R100" i="82"/>
  <c r="Q100" i="82"/>
  <c r="P100" i="82"/>
  <c r="O100" i="82"/>
  <c r="N100" i="82"/>
  <c r="M100" i="82"/>
  <c r="L100" i="82"/>
  <c r="K100" i="82"/>
  <c r="J100" i="82"/>
  <c r="I100" i="82"/>
  <c r="H100" i="82"/>
  <c r="G100" i="82"/>
  <c r="F100" i="82"/>
  <c r="E100" i="82"/>
  <c r="D100" i="82"/>
  <c r="C100" i="82"/>
  <c r="B100" i="82"/>
  <c r="T99" i="82"/>
  <c r="R99" i="82"/>
  <c r="Q99" i="82"/>
  <c r="P99" i="82"/>
  <c r="O99" i="82"/>
  <c r="N99" i="82"/>
  <c r="M99" i="82"/>
  <c r="L99" i="82"/>
  <c r="K99" i="82"/>
  <c r="J99" i="82"/>
  <c r="I99" i="82"/>
  <c r="H99" i="82"/>
  <c r="G99" i="82"/>
  <c r="F99" i="82"/>
  <c r="E99" i="82"/>
  <c r="D99" i="82"/>
  <c r="C99" i="82"/>
  <c r="B99" i="82"/>
  <c r="T98" i="82"/>
  <c r="R98" i="82"/>
  <c r="Q98" i="82"/>
  <c r="P98" i="82"/>
  <c r="O98" i="82"/>
  <c r="N98" i="82"/>
  <c r="M98" i="82"/>
  <c r="L98" i="82"/>
  <c r="K98" i="82"/>
  <c r="J98" i="82"/>
  <c r="I98" i="82"/>
  <c r="H98" i="82"/>
  <c r="G98" i="82"/>
  <c r="F98" i="82"/>
  <c r="E98" i="82"/>
  <c r="D98" i="82"/>
  <c r="C98" i="82"/>
  <c r="B98" i="82"/>
  <c r="T97" i="82"/>
  <c r="R97" i="82"/>
  <c r="Q97" i="82"/>
  <c r="P97" i="82"/>
  <c r="O97" i="82"/>
  <c r="N97" i="82"/>
  <c r="M97" i="82"/>
  <c r="L97" i="82"/>
  <c r="K97" i="82"/>
  <c r="J97" i="82"/>
  <c r="I97" i="82"/>
  <c r="H97" i="82"/>
  <c r="G97" i="82"/>
  <c r="F97" i="82"/>
  <c r="E97" i="82"/>
  <c r="D97" i="82"/>
  <c r="C97" i="82"/>
  <c r="B97" i="82"/>
  <c r="T96" i="82"/>
  <c r="R96" i="82"/>
  <c r="Q96" i="82"/>
  <c r="P96" i="82"/>
  <c r="O96" i="82"/>
  <c r="N96" i="82"/>
  <c r="M96" i="82"/>
  <c r="L96" i="82"/>
  <c r="K96" i="82"/>
  <c r="J96" i="82"/>
  <c r="I96" i="82"/>
  <c r="H96" i="82"/>
  <c r="G96" i="82"/>
  <c r="F96" i="82"/>
  <c r="E96" i="82"/>
  <c r="D96" i="82"/>
  <c r="C96" i="82"/>
  <c r="B96" i="82"/>
  <c r="T95" i="82"/>
  <c r="R95" i="82"/>
  <c r="Q95" i="82"/>
  <c r="P95" i="82"/>
  <c r="O95" i="82"/>
  <c r="N95" i="82"/>
  <c r="M95" i="82"/>
  <c r="L95" i="82"/>
  <c r="K95" i="82"/>
  <c r="J95" i="82"/>
  <c r="I95" i="82"/>
  <c r="H95" i="82"/>
  <c r="G95" i="82"/>
  <c r="F95" i="82"/>
  <c r="E95" i="82"/>
  <c r="D95" i="82"/>
  <c r="C95" i="82"/>
  <c r="B95" i="82"/>
  <c r="T94" i="82"/>
  <c r="R94" i="82"/>
  <c r="Q94" i="82"/>
  <c r="P94" i="82"/>
  <c r="O94" i="82"/>
  <c r="N94" i="82"/>
  <c r="M94" i="82"/>
  <c r="L94" i="82"/>
  <c r="K94" i="82"/>
  <c r="J94" i="82"/>
  <c r="I94" i="82"/>
  <c r="H94" i="82"/>
  <c r="G94" i="82"/>
  <c r="F94" i="82"/>
  <c r="E94" i="82"/>
  <c r="D94" i="82"/>
  <c r="C94" i="82"/>
  <c r="B94" i="82"/>
  <c r="T109" i="81"/>
  <c r="R109" i="81"/>
  <c r="Q109" i="81"/>
  <c r="P109" i="81"/>
  <c r="O109" i="81"/>
  <c r="N109" i="81"/>
  <c r="M109" i="81"/>
  <c r="L109" i="81"/>
  <c r="K109" i="81"/>
  <c r="J109" i="81"/>
  <c r="I109" i="81"/>
  <c r="H109" i="81"/>
  <c r="G109" i="81"/>
  <c r="F109" i="81"/>
  <c r="E109" i="81"/>
  <c r="D109" i="81"/>
  <c r="C109" i="81"/>
  <c r="B109" i="81"/>
  <c r="T108" i="81"/>
  <c r="R108" i="81"/>
  <c r="Q108" i="81"/>
  <c r="P108" i="81"/>
  <c r="O108" i="81"/>
  <c r="N108" i="81"/>
  <c r="M108" i="81"/>
  <c r="L108" i="81"/>
  <c r="K108" i="81"/>
  <c r="J108" i="81"/>
  <c r="I108" i="81"/>
  <c r="H108" i="81"/>
  <c r="G108" i="81"/>
  <c r="F108" i="81"/>
  <c r="E108" i="81"/>
  <c r="D108" i="81"/>
  <c r="C108" i="81"/>
  <c r="B108" i="81"/>
  <c r="T107" i="81"/>
  <c r="R107" i="81"/>
  <c r="Q107" i="81"/>
  <c r="P107" i="81"/>
  <c r="O107" i="81"/>
  <c r="N107" i="81"/>
  <c r="M107" i="81"/>
  <c r="L107" i="81"/>
  <c r="K107" i="81"/>
  <c r="J107" i="81"/>
  <c r="I107" i="81"/>
  <c r="H107" i="81"/>
  <c r="G107" i="81"/>
  <c r="F107" i="81"/>
  <c r="E107" i="81"/>
  <c r="D107" i="81"/>
  <c r="C107" i="81"/>
  <c r="B107" i="81"/>
  <c r="T106" i="81"/>
  <c r="R106" i="81"/>
  <c r="Q106" i="81"/>
  <c r="P106" i="81"/>
  <c r="O106" i="81"/>
  <c r="N106" i="81"/>
  <c r="M106" i="81"/>
  <c r="L106" i="81"/>
  <c r="K106" i="81"/>
  <c r="J106" i="81"/>
  <c r="I106" i="81"/>
  <c r="H106" i="81"/>
  <c r="G106" i="81"/>
  <c r="F106" i="81"/>
  <c r="E106" i="81"/>
  <c r="D106" i="81"/>
  <c r="C106" i="81"/>
  <c r="B106" i="81"/>
  <c r="T105" i="81"/>
  <c r="R105" i="81"/>
  <c r="Q105" i="81"/>
  <c r="P105" i="81"/>
  <c r="O105" i="81"/>
  <c r="N105" i="81"/>
  <c r="M105" i="81"/>
  <c r="L105" i="81"/>
  <c r="K105" i="81"/>
  <c r="J105" i="81"/>
  <c r="I105" i="81"/>
  <c r="H105" i="81"/>
  <c r="G105" i="81"/>
  <c r="F105" i="81"/>
  <c r="E105" i="81"/>
  <c r="D105" i="81"/>
  <c r="C105" i="81"/>
  <c r="B105" i="81"/>
  <c r="T104" i="81"/>
  <c r="R104" i="81"/>
  <c r="Q104" i="81"/>
  <c r="P104" i="81"/>
  <c r="O104" i="81"/>
  <c r="N104" i="81"/>
  <c r="M104" i="81"/>
  <c r="L104" i="81"/>
  <c r="K104" i="81"/>
  <c r="J104" i="81"/>
  <c r="I104" i="81"/>
  <c r="H104" i="81"/>
  <c r="G104" i="81"/>
  <c r="F104" i="81"/>
  <c r="E104" i="81"/>
  <c r="D104" i="81"/>
  <c r="C104" i="81"/>
  <c r="B104" i="81"/>
  <c r="T103" i="81"/>
  <c r="R103" i="81"/>
  <c r="Q103" i="81"/>
  <c r="P103" i="81"/>
  <c r="O103" i="81"/>
  <c r="N103" i="81"/>
  <c r="M103" i="81"/>
  <c r="L103" i="81"/>
  <c r="K103" i="81"/>
  <c r="J103" i="81"/>
  <c r="I103" i="81"/>
  <c r="H103" i="81"/>
  <c r="G103" i="81"/>
  <c r="F103" i="81"/>
  <c r="E103" i="81"/>
  <c r="D103" i="81"/>
  <c r="C103" i="81"/>
  <c r="B103" i="81"/>
  <c r="T102" i="81"/>
  <c r="S102" i="81"/>
  <c r="R102" i="81"/>
  <c r="Q102" i="81"/>
  <c r="P102" i="81"/>
  <c r="O102" i="81"/>
  <c r="N102" i="81"/>
  <c r="M102" i="81"/>
  <c r="L102" i="81"/>
  <c r="K102" i="81"/>
  <c r="J102" i="81"/>
  <c r="I102" i="81"/>
  <c r="H102" i="81"/>
  <c r="G102" i="81"/>
  <c r="F102" i="81"/>
  <c r="E102" i="81"/>
  <c r="D102" i="81"/>
  <c r="C102" i="81"/>
  <c r="B102" i="81"/>
  <c r="T101" i="81"/>
  <c r="R101" i="81"/>
  <c r="Q101" i="81"/>
  <c r="P101" i="81"/>
  <c r="O101" i="81"/>
  <c r="N101" i="81"/>
  <c r="M101" i="81"/>
  <c r="L101" i="81"/>
  <c r="K101" i="81"/>
  <c r="J101" i="81"/>
  <c r="I101" i="81"/>
  <c r="H101" i="81"/>
  <c r="G101" i="81"/>
  <c r="F101" i="81"/>
  <c r="E101" i="81"/>
  <c r="D101" i="81"/>
  <c r="C101" i="81"/>
  <c r="B101" i="81"/>
  <c r="T100" i="81"/>
  <c r="R100" i="81"/>
  <c r="Q100" i="81"/>
  <c r="P100" i="81"/>
  <c r="O100" i="81"/>
  <c r="N100" i="81"/>
  <c r="M100" i="81"/>
  <c r="L100" i="81"/>
  <c r="K100" i="81"/>
  <c r="J100" i="81"/>
  <c r="I100" i="81"/>
  <c r="H100" i="81"/>
  <c r="G100" i="81"/>
  <c r="F100" i="81"/>
  <c r="E100" i="81"/>
  <c r="D100" i="81"/>
  <c r="C100" i="81"/>
  <c r="B100" i="81"/>
  <c r="T99" i="81"/>
  <c r="R99" i="81"/>
  <c r="Q99" i="81"/>
  <c r="P99" i="81"/>
  <c r="O99" i="81"/>
  <c r="N99" i="81"/>
  <c r="M99" i="81"/>
  <c r="L99" i="81"/>
  <c r="K99" i="81"/>
  <c r="J99" i="81"/>
  <c r="I99" i="81"/>
  <c r="H99" i="81"/>
  <c r="G99" i="81"/>
  <c r="F99" i="81"/>
  <c r="E99" i="81"/>
  <c r="D99" i="81"/>
  <c r="C99" i="81"/>
  <c r="B99" i="81"/>
  <c r="T98" i="81"/>
  <c r="R98" i="81"/>
  <c r="Q98" i="81"/>
  <c r="P98" i="81"/>
  <c r="O98" i="81"/>
  <c r="N98" i="81"/>
  <c r="M98" i="81"/>
  <c r="L98" i="81"/>
  <c r="K98" i="81"/>
  <c r="J98" i="81"/>
  <c r="I98" i="81"/>
  <c r="H98" i="81"/>
  <c r="G98" i="81"/>
  <c r="F98" i="81"/>
  <c r="E98" i="81"/>
  <c r="D98" i="81"/>
  <c r="C98" i="81"/>
  <c r="B98" i="81"/>
  <c r="T97" i="81"/>
  <c r="R97" i="81"/>
  <c r="Q97" i="81"/>
  <c r="P97" i="81"/>
  <c r="O97" i="81"/>
  <c r="N97" i="81"/>
  <c r="M97" i="81"/>
  <c r="L97" i="81"/>
  <c r="K97" i="81"/>
  <c r="J97" i="81"/>
  <c r="I97" i="81"/>
  <c r="H97" i="81"/>
  <c r="G97" i="81"/>
  <c r="F97" i="81"/>
  <c r="E97" i="81"/>
  <c r="D97" i="81"/>
  <c r="C97" i="81"/>
  <c r="B97" i="81"/>
  <c r="T96" i="81"/>
  <c r="R96" i="81"/>
  <c r="Q96" i="81"/>
  <c r="P96" i="81"/>
  <c r="O96" i="81"/>
  <c r="N96" i="81"/>
  <c r="M96" i="81"/>
  <c r="L96" i="81"/>
  <c r="K96" i="81"/>
  <c r="J96" i="81"/>
  <c r="I96" i="81"/>
  <c r="H96" i="81"/>
  <c r="G96" i="81"/>
  <c r="F96" i="81"/>
  <c r="E96" i="81"/>
  <c r="D96" i="81"/>
  <c r="C96" i="81"/>
  <c r="B96" i="81"/>
  <c r="T95" i="81"/>
  <c r="R95" i="81"/>
  <c r="Q95" i="81"/>
  <c r="P95" i="81"/>
  <c r="O95" i="81"/>
  <c r="N95" i="81"/>
  <c r="M95" i="81"/>
  <c r="L95" i="81"/>
  <c r="K95" i="81"/>
  <c r="J95" i="81"/>
  <c r="I95" i="81"/>
  <c r="H95" i="81"/>
  <c r="G95" i="81"/>
  <c r="F95" i="81"/>
  <c r="E95" i="81"/>
  <c r="D95" i="81"/>
  <c r="C95" i="81"/>
  <c r="B95" i="81"/>
  <c r="T94" i="81"/>
  <c r="R94" i="81"/>
  <c r="Q94" i="81"/>
  <c r="P94" i="81"/>
  <c r="O94" i="81"/>
  <c r="N94" i="81"/>
  <c r="M94" i="81"/>
  <c r="L94" i="81"/>
  <c r="K94" i="81"/>
  <c r="J94" i="81"/>
  <c r="I94" i="81"/>
  <c r="H94" i="81"/>
  <c r="G94" i="81"/>
  <c r="F94" i="81"/>
  <c r="E94" i="81"/>
  <c r="D94" i="81"/>
  <c r="C94" i="81"/>
  <c r="B94" i="81"/>
  <c r="C110" i="87" l="1"/>
  <c r="G110" i="87"/>
  <c r="K110" i="87"/>
  <c r="O110" i="87"/>
  <c r="T110" i="87"/>
  <c r="S96" i="87"/>
  <c r="S100" i="87"/>
  <c r="S106" i="87"/>
  <c r="H110" i="87"/>
  <c r="P110" i="87"/>
  <c r="S101" i="87"/>
  <c r="S104" i="87"/>
  <c r="E110" i="87"/>
  <c r="I110" i="87"/>
  <c r="M110" i="87"/>
  <c r="Q110" i="87"/>
  <c r="S103" i="87"/>
  <c r="S105" i="87"/>
  <c r="S107" i="87"/>
  <c r="S109" i="87"/>
  <c r="D110" i="87"/>
  <c r="L110" i="87"/>
  <c r="S95" i="87"/>
  <c r="S97" i="87"/>
  <c r="S99" i="87"/>
  <c r="S108" i="87"/>
  <c r="S94" i="87"/>
  <c r="F110" i="87"/>
  <c r="J110" i="87"/>
  <c r="N110" i="87"/>
  <c r="R110" i="87"/>
  <c r="S98" i="87"/>
  <c r="B110" i="87"/>
  <c r="C110" i="86"/>
  <c r="G110" i="86"/>
  <c r="K110" i="86"/>
  <c r="O110" i="86"/>
  <c r="T110" i="86"/>
  <c r="S98" i="86"/>
  <c r="S104" i="86"/>
  <c r="S108" i="86"/>
  <c r="D110" i="86"/>
  <c r="H110" i="86"/>
  <c r="P110" i="86"/>
  <c r="S97" i="86"/>
  <c r="S99" i="86"/>
  <c r="S106" i="86"/>
  <c r="E110" i="86"/>
  <c r="I110" i="86"/>
  <c r="M110" i="86"/>
  <c r="Q110" i="86"/>
  <c r="S103" i="86"/>
  <c r="S105" i="86"/>
  <c r="S107" i="86"/>
  <c r="S109" i="86"/>
  <c r="L110" i="86"/>
  <c r="S95" i="86"/>
  <c r="S101" i="86"/>
  <c r="B110" i="86"/>
  <c r="F110" i="86"/>
  <c r="J110" i="86"/>
  <c r="N110" i="86"/>
  <c r="R110" i="86"/>
  <c r="S96" i="86"/>
  <c r="S100" i="86"/>
  <c r="S94" i="86"/>
  <c r="C110" i="85"/>
  <c r="K110" i="85"/>
  <c r="O110" i="85"/>
  <c r="T110" i="85"/>
  <c r="S98" i="85"/>
  <c r="S108" i="85"/>
  <c r="S106" i="85"/>
  <c r="G110" i="85"/>
  <c r="H110" i="85"/>
  <c r="L110" i="85"/>
  <c r="S95" i="85"/>
  <c r="S97" i="85"/>
  <c r="S101" i="85"/>
  <c r="E110" i="85"/>
  <c r="I110" i="85"/>
  <c r="M110" i="85"/>
  <c r="Q110" i="85"/>
  <c r="S103" i="85"/>
  <c r="S105" i="85"/>
  <c r="S107" i="85"/>
  <c r="S109" i="85"/>
  <c r="S104" i="85"/>
  <c r="D110" i="85"/>
  <c r="P110" i="85"/>
  <c r="S99" i="85"/>
  <c r="B110" i="85"/>
  <c r="F110" i="85"/>
  <c r="J110" i="85"/>
  <c r="N110" i="85"/>
  <c r="R110" i="85"/>
  <c r="S96" i="85"/>
  <c r="S100" i="85"/>
  <c r="S94" i="85"/>
  <c r="C110" i="84"/>
  <c r="G110" i="84"/>
  <c r="K110" i="84"/>
  <c r="O110" i="84"/>
  <c r="T110" i="84"/>
  <c r="S96" i="84"/>
  <c r="S100" i="84"/>
  <c r="S106" i="84"/>
  <c r="D110" i="84"/>
  <c r="H110" i="84"/>
  <c r="L110" i="84"/>
  <c r="P110" i="84"/>
  <c r="S95" i="84"/>
  <c r="S99" i="84"/>
  <c r="S101" i="84"/>
  <c r="S104" i="84"/>
  <c r="S108" i="84"/>
  <c r="E110" i="84"/>
  <c r="I110" i="84"/>
  <c r="M110" i="84"/>
  <c r="Q110" i="84"/>
  <c r="S97" i="84"/>
  <c r="S103" i="84"/>
  <c r="S105" i="84"/>
  <c r="S107" i="84"/>
  <c r="S109" i="84"/>
  <c r="S94" i="84"/>
  <c r="F110" i="84"/>
  <c r="J110" i="84"/>
  <c r="N110" i="84"/>
  <c r="R110" i="84"/>
  <c r="S98" i="84"/>
  <c r="B110" i="84"/>
  <c r="C110" i="83"/>
  <c r="G110" i="83"/>
  <c r="K110" i="83"/>
  <c r="O110" i="83"/>
  <c r="S96" i="83"/>
  <c r="S100" i="83"/>
  <c r="S106" i="83"/>
  <c r="D110" i="83"/>
  <c r="H110" i="83"/>
  <c r="L110" i="83"/>
  <c r="P110" i="83"/>
  <c r="S95" i="83"/>
  <c r="S97" i="83"/>
  <c r="S99" i="83"/>
  <c r="S101" i="83"/>
  <c r="S104" i="83"/>
  <c r="S108" i="83"/>
  <c r="E110" i="83"/>
  <c r="I110" i="83"/>
  <c r="M110" i="83"/>
  <c r="Q110" i="83"/>
  <c r="S103" i="83"/>
  <c r="S105" i="83"/>
  <c r="S107" i="83"/>
  <c r="S109" i="83"/>
  <c r="S94" i="83"/>
  <c r="F110" i="83"/>
  <c r="J110" i="83"/>
  <c r="N110" i="83"/>
  <c r="R110" i="83"/>
  <c r="S98" i="83"/>
  <c r="B110" i="83"/>
  <c r="C110" i="82"/>
  <c r="G110" i="82"/>
  <c r="K110" i="82"/>
  <c r="O110" i="82"/>
  <c r="T110" i="82"/>
  <c r="S104" i="82"/>
  <c r="S106" i="82"/>
  <c r="S108" i="82"/>
  <c r="D110" i="82"/>
  <c r="H110" i="82"/>
  <c r="L110" i="82"/>
  <c r="P110" i="82"/>
  <c r="S97" i="82"/>
  <c r="S101" i="82"/>
  <c r="E110" i="82"/>
  <c r="I110" i="82"/>
  <c r="M110" i="82"/>
  <c r="Q110" i="82"/>
  <c r="S95" i="82"/>
  <c r="S99" i="82"/>
  <c r="S105" i="82"/>
  <c r="S109" i="82"/>
  <c r="S94" i="82"/>
  <c r="F110" i="82"/>
  <c r="J110" i="82"/>
  <c r="N110" i="82"/>
  <c r="R110" i="82"/>
  <c r="S96" i="82"/>
  <c r="S98" i="82"/>
  <c r="S100" i="82"/>
  <c r="S103" i="82"/>
  <c r="S107" i="82"/>
  <c r="B110" i="82"/>
  <c r="E110" i="81"/>
  <c r="I110" i="81"/>
  <c r="M110" i="81"/>
  <c r="Q110" i="81"/>
  <c r="B110" i="81"/>
  <c r="F110" i="81"/>
  <c r="J110" i="81"/>
  <c r="N110" i="81"/>
  <c r="R110" i="81"/>
  <c r="S94" i="81"/>
  <c r="G110" i="81"/>
  <c r="K110" i="81"/>
  <c r="O110" i="81"/>
  <c r="T110" i="81"/>
  <c r="S96" i="81"/>
  <c r="S98" i="81"/>
  <c r="S100" i="81"/>
  <c r="D110" i="81"/>
  <c r="H110" i="81"/>
  <c r="L110" i="81"/>
  <c r="P110" i="81"/>
  <c r="S95" i="81"/>
  <c r="S97" i="81"/>
  <c r="S99" i="81"/>
  <c r="S101" i="81"/>
  <c r="S104" i="81"/>
  <c r="S106" i="81"/>
  <c r="S108" i="81"/>
  <c r="S103" i="81"/>
  <c r="S105" i="81"/>
  <c r="S107" i="81"/>
  <c r="S109" i="81"/>
  <c r="C110" i="81"/>
  <c r="S110" i="87" l="1"/>
  <c r="S110" i="86"/>
  <c r="S110" i="85"/>
  <c r="S110" i="84"/>
  <c r="S110" i="83"/>
  <c r="S110" i="82"/>
  <c r="S110" i="81"/>
</calcChain>
</file>

<file path=xl/sharedStrings.xml><?xml version="1.0" encoding="utf-8"?>
<sst xmlns="http://schemas.openxmlformats.org/spreadsheetml/2006/main" count="3480" uniqueCount="58">
  <si>
    <t xml:space="preserve">NUMERO TOTAL DE TRABAJADORES AFILIADOS, SEGÚN REGIONES Y ACTIVIDAD ECONÓMICA Y NUMERO DE PENSIONADOS POR REGION </t>
  </si>
  <si>
    <t>LOS ANDES</t>
  </si>
  <si>
    <t>REGIONES</t>
  </si>
  <si>
    <t>Agricult.</t>
  </si>
  <si>
    <t>Pesca</t>
  </si>
  <si>
    <t>Explotacion</t>
  </si>
  <si>
    <t>Industria</t>
  </si>
  <si>
    <t>Electricidad</t>
  </si>
  <si>
    <t>Construc.</t>
  </si>
  <si>
    <t>Comercio</t>
  </si>
  <si>
    <t>Hoteles y</t>
  </si>
  <si>
    <t>Transporte</t>
  </si>
  <si>
    <t>Intermedia.</t>
  </si>
  <si>
    <t>Actividades</t>
  </si>
  <si>
    <t>Administracion</t>
  </si>
  <si>
    <t>Enseñanza</t>
  </si>
  <si>
    <t xml:space="preserve">Servicios </t>
  </si>
  <si>
    <t>Otras Activi.</t>
  </si>
  <si>
    <t>Hogares</t>
  </si>
  <si>
    <t>Organiz.</t>
  </si>
  <si>
    <t xml:space="preserve">Total </t>
  </si>
  <si>
    <t>Total</t>
  </si>
  <si>
    <t xml:space="preserve">              </t>
  </si>
  <si>
    <t>Minas</t>
  </si>
  <si>
    <t>Manufactu.</t>
  </si>
  <si>
    <t>Gas y Agua</t>
  </si>
  <si>
    <t>Restauran</t>
  </si>
  <si>
    <t>Financiera</t>
  </si>
  <si>
    <t>Inmobiliaria</t>
  </si>
  <si>
    <t>Publica</t>
  </si>
  <si>
    <t>Sociales</t>
  </si>
  <si>
    <t>y Servicios</t>
  </si>
  <si>
    <t>Privados</t>
  </si>
  <si>
    <t xml:space="preserve"> Extraterritorial</t>
  </si>
  <si>
    <t>Trabajadores</t>
  </si>
  <si>
    <t>Pensionados</t>
  </si>
  <si>
    <t>De Arica y Parinacota</t>
  </si>
  <si>
    <t>De Tarapacá</t>
  </si>
  <si>
    <t>De Antofagasta</t>
  </si>
  <si>
    <t>De Atacama</t>
  </si>
  <si>
    <t>De Coquimbo</t>
  </si>
  <si>
    <t>De Valparaíso</t>
  </si>
  <si>
    <t>Del Libertador Gral. Bdo. O'Higgins</t>
  </si>
  <si>
    <t>Del Maule</t>
  </si>
  <si>
    <t>De Ñuble</t>
  </si>
  <si>
    <t>Del Bío Bío</t>
  </si>
  <si>
    <t>De La Araucanía</t>
  </si>
  <si>
    <t>De Los Ríos</t>
  </si>
  <si>
    <t>De Los Lagos</t>
  </si>
  <si>
    <t>Aisén del Gral. Carlos Ibañez del Campo</t>
  </si>
  <si>
    <t>De Magallanes y de la Antártica Chilena</t>
  </si>
  <si>
    <t>Metropolitana de Santiago</t>
  </si>
  <si>
    <t>TOTAL PAÍS</t>
  </si>
  <si>
    <t>NUMERO TOTAL DE TRABAJADORES AFILIADOS, SEGÚN REGIONES Y ACTIVIDAD ECONÓMICA Y NUMERO DE PENSIONADOS POR REGION</t>
  </si>
  <si>
    <t>LA ARAUCANA</t>
  </si>
  <si>
    <t>CAJA 18</t>
  </si>
  <si>
    <t>LOS HÉROES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</si>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</sst>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64" formatCode="_-* #,##0_-;\-* #,##0_-;_-* &quot;-&quot;_-;_-@_-"/>
    <numFmt numFmtId="165" formatCode="_-* #,##0.00_-;\-* #,##0.00_-;_-* &quot;-&quot;??_-;_-@_-"/>
    <numFmt numFmtId="166" formatCode="_-* #,##0\ _€_-;\-* #,##0\ _€_-;_-* &quot;-&quot;\ _€_-;_-@_-"/>
    <numFmt numFmtId="167" formatCode="&quot;Ch$&quot;#,##0.00_);\(&quot;Ch$&quot;#,##0.00\)"/>
    <numFmt numFmtId="168" formatCode="#,##0.0"/>
    <numFmt numFmtId="169" formatCode="_-* #,##0.00\ _€_-;\-* #,##0.00\ _€_-;_-* &quot;-&quot;??\ _€_-;_-@_-"/>
    <numFmt numFmtId="170" formatCode="&quot;$&quot;#,##0\ ;\(&quot;$&quot;#,##0\)"/>
    <numFmt numFmtId="171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1"/>
      <name val="Calibri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rgb="FFC0C0C0"/>
        <bgColor rgb="FF000000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245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/>
    <xf numFmtId="0" fontId="3" fillId="4" borderId="7" applyNumberFormat="0" applyFon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2" fontId="4" fillId="0" borderId="0" applyFill="0" applyBorder="0" applyAlignment="0" applyProtection="0"/>
    <xf numFmtId="168" fontId="4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4" fillId="0" borderId="0" applyFill="0" applyBorder="0" applyAlignment="0" applyProtection="0"/>
    <xf numFmtId="0" fontId="4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4" fillId="0" borderId="8" applyNumberFormat="0" applyFill="0" applyAlignment="0" applyProtection="0"/>
    <xf numFmtId="0" fontId="5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165" fontId="3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169" fontId="3" fillId="0" borderId="0" applyFont="0" applyFill="0" applyBorder="0" applyAlignment="0" applyProtection="0"/>
    <xf numFmtId="0" fontId="2" fillId="0" borderId="0"/>
    <xf numFmtId="169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9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0" fillId="0" borderId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" fillId="0" borderId="28" applyNumberFormat="0" applyFont="0" applyFill="0" applyAlignment="0" applyProtection="0"/>
    <xf numFmtId="165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6" fillId="2" borderId="1" xfId="0" applyFont="1" applyFill="1" applyBorder="1" applyAlignment="1">
      <alignment horizontal="center"/>
    </xf>
    <xf numFmtId="3" fontId="7" fillId="3" borderId="13" xfId="1" applyNumberFormat="1" applyFont="1" applyFill="1" applyBorder="1" applyAlignment="1">
      <alignment horizontal="center"/>
    </xf>
    <xf numFmtId="3" fontId="7" fillId="3" borderId="14" xfId="1" applyNumberFormat="1" applyFont="1" applyFill="1" applyBorder="1" applyAlignment="1">
      <alignment horizontal="center"/>
    </xf>
    <xf numFmtId="0" fontId="7" fillId="3" borderId="14" xfId="1" applyFont="1" applyFill="1" applyBorder="1" applyAlignment="1">
      <alignment horizontal="center"/>
    </xf>
    <xf numFmtId="0" fontId="7" fillId="3" borderId="1" xfId="1" applyFont="1" applyFill="1" applyBorder="1" applyAlignment="1">
      <alignment horizontal="center"/>
    </xf>
    <xf numFmtId="0" fontId="7" fillId="3" borderId="26" xfId="1" applyFont="1" applyFill="1" applyBorder="1" applyAlignment="1">
      <alignment horizontal="center"/>
    </xf>
    <xf numFmtId="0" fontId="7" fillId="2" borderId="5" xfId="0" applyFont="1" applyFill="1" applyBorder="1"/>
    <xf numFmtId="3" fontId="7" fillId="3" borderId="9" xfId="1" applyNumberFormat="1" applyFont="1" applyFill="1" applyBorder="1" applyAlignment="1">
      <alignment horizontal="center"/>
    </xf>
    <xf numFmtId="3" fontId="7" fillId="3" borderId="15" xfId="1" applyNumberFormat="1" applyFont="1" applyFill="1" applyBorder="1" applyAlignment="1">
      <alignment horizontal="center"/>
    </xf>
    <xf numFmtId="0" fontId="7" fillId="3" borderId="15" xfId="1" applyFont="1" applyFill="1" applyBorder="1" applyAlignment="1">
      <alignment horizontal="center"/>
    </xf>
    <xf numFmtId="0" fontId="7" fillId="3" borderId="2" xfId="1" applyFont="1" applyFill="1" applyBorder="1" applyAlignment="1">
      <alignment horizontal="center"/>
    </xf>
    <xf numFmtId="0" fontId="7" fillId="3" borderId="27" xfId="1" applyFont="1" applyFill="1" applyBorder="1" applyAlignment="1">
      <alignment horizontal="center"/>
    </xf>
    <xf numFmtId="0" fontId="7" fillId="2" borderId="10" xfId="0" applyFont="1" applyFill="1" applyBorder="1"/>
    <xf numFmtId="0" fontId="7" fillId="2" borderId="11" xfId="0" applyFont="1" applyFill="1" applyBorder="1"/>
    <xf numFmtId="0" fontId="7" fillId="2" borderId="12" xfId="0" applyFont="1" applyFill="1" applyBorder="1"/>
    <xf numFmtId="3" fontId="6" fillId="2" borderId="12" xfId="0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horizontal="center"/>
    </xf>
    <xf numFmtId="3" fontId="7" fillId="3" borderId="29" xfId="1" applyNumberFormat="1" applyFont="1" applyFill="1" applyBorder="1" applyAlignment="1">
      <alignment horizontal="center"/>
    </xf>
    <xf numFmtId="0" fontId="7" fillId="3" borderId="29" xfId="1" applyFont="1" applyFill="1" applyBorder="1" applyAlignment="1">
      <alignment horizontal="center"/>
    </xf>
    <xf numFmtId="3" fontId="7" fillId="3" borderId="30" xfId="1" applyNumberFormat="1" applyFont="1" applyFill="1" applyBorder="1" applyAlignment="1">
      <alignment horizontal="center"/>
    </xf>
    <xf numFmtId="3" fontId="15" fillId="0" borderId="3" xfId="0" applyNumberFormat="1" applyFont="1" applyBorder="1"/>
    <xf numFmtId="0" fontId="7" fillId="3" borderId="5" xfId="1" applyFont="1" applyFill="1" applyBorder="1" applyAlignment="1">
      <alignment horizontal="center"/>
    </xf>
    <xf numFmtId="3" fontId="16" fillId="0" borderId="3" xfId="0" applyNumberFormat="1" applyFont="1" applyBorder="1"/>
    <xf numFmtId="3" fontId="18" fillId="0" borderId="16" xfId="0" applyNumberFormat="1" applyFont="1" applyBorder="1"/>
    <xf numFmtId="3" fontId="18" fillId="0" borderId="17" xfId="0" applyNumberFormat="1" applyFont="1" applyBorder="1"/>
    <xf numFmtId="3" fontId="18" fillId="0" borderId="20" xfId="0" applyNumberFormat="1" applyFont="1" applyBorder="1"/>
    <xf numFmtId="3" fontId="17" fillId="5" borderId="10" xfId="0" applyNumberFormat="1" applyFont="1" applyFill="1" applyBorder="1" applyAlignment="1">
      <alignment horizontal="right"/>
    </xf>
    <xf numFmtId="164" fontId="17" fillId="5" borderId="23" xfId="244" applyNumberFormat="1" applyFont="1" applyFill="1" applyBorder="1" applyAlignment="1">
      <alignment horizontal="right"/>
    </xf>
    <xf numFmtId="3" fontId="18" fillId="0" borderId="6" xfId="0" applyNumberFormat="1" applyFont="1" applyBorder="1"/>
    <xf numFmtId="3" fontId="18" fillId="0" borderId="4" xfId="0" applyNumberFormat="1" applyFont="1" applyBorder="1"/>
    <xf numFmtId="3" fontId="18" fillId="0" borderId="21" xfId="0" applyNumberFormat="1" applyFont="1" applyBorder="1"/>
    <xf numFmtId="3" fontId="17" fillId="5" borderId="11" xfId="0" applyNumberFormat="1" applyFont="1" applyFill="1" applyBorder="1" applyAlignment="1">
      <alignment horizontal="right"/>
    </xf>
    <xf numFmtId="164" fontId="17" fillId="5" borderId="24" xfId="244" applyNumberFormat="1" applyFont="1" applyFill="1" applyBorder="1" applyAlignment="1">
      <alignment horizontal="right"/>
    </xf>
    <xf numFmtId="3" fontId="18" fillId="0" borderId="18" xfId="0" applyNumberFormat="1" applyFont="1" applyBorder="1"/>
    <xf numFmtId="3" fontId="18" fillId="0" borderId="19" xfId="0" applyNumberFormat="1" applyFont="1" applyBorder="1"/>
    <xf numFmtId="3" fontId="18" fillId="0" borderId="22" xfId="0" applyNumberFormat="1" applyFont="1" applyBorder="1"/>
    <xf numFmtId="3" fontId="17" fillId="5" borderId="12" xfId="0" applyNumberFormat="1" applyFont="1" applyFill="1" applyBorder="1" applyAlignment="1">
      <alignment horizontal="right"/>
    </xf>
    <xf numFmtId="164" fontId="17" fillId="5" borderId="25" xfId="244" applyNumberFormat="1" applyFont="1" applyFill="1" applyBorder="1" applyAlignment="1">
      <alignment horizontal="right"/>
    </xf>
    <xf numFmtId="3" fontId="17" fillId="5" borderId="3" xfId="0" applyNumberFormat="1" applyFont="1" applyFill="1" applyBorder="1" applyAlignment="1">
      <alignment horizontal="right"/>
    </xf>
    <xf numFmtId="3" fontId="17" fillId="5" borderId="2" xfId="0" applyNumberFormat="1" applyFont="1" applyFill="1" applyBorder="1" applyAlignment="1">
      <alignment horizontal="right"/>
    </xf>
    <xf numFmtId="171" fontId="6" fillId="2" borderId="12" xfId="0" applyNumberFormat="1" applyFont="1" applyFill="1" applyBorder="1" applyAlignment="1">
      <alignment horizontal="right"/>
    </xf>
    <xf numFmtId="3" fontId="0" fillId="0" borderId="16" xfId="0" applyNumberFormat="1" applyBorder="1"/>
    <xf numFmtId="3" fontId="0" fillId="0" borderId="17" xfId="0" applyNumberFormat="1" applyBorder="1"/>
    <xf numFmtId="3" fontId="0" fillId="0" borderId="20" xfId="0" applyNumberFormat="1" applyBorder="1"/>
    <xf numFmtId="3" fontId="6" fillId="2" borderId="10" xfId="0" applyNumberFormat="1" applyFont="1" applyFill="1" applyBorder="1" applyAlignment="1">
      <alignment horizontal="right"/>
    </xf>
    <xf numFmtId="164" fontId="6" fillId="2" borderId="23" xfId="244" applyNumberFormat="1" applyFont="1" applyFill="1" applyBorder="1" applyAlignment="1">
      <alignment horizontal="right"/>
    </xf>
    <xf numFmtId="3" fontId="0" fillId="0" borderId="6" xfId="0" applyNumberFormat="1" applyBorder="1"/>
    <xf numFmtId="3" fontId="0" fillId="0" borderId="4" xfId="0" applyNumberFormat="1" applyBorder="1"/>
    <xf numFmtId="3" fontId="0" fillId="0" borderId="21" xfId="0" applyNumberFormat="1" applyBorder="1"/>
    <xf numFmtId="3" fontId="6" fillId="2" borderId="11" xfId="0" applyNumberFormat="1" applyFont="1" applyFill="1" applyBorder="1" applyAlignment="1">
      <alignment horizontal="right"/>
    </xf>
    <xf numFmtId="164" fontId="6" fillId="2" borderId="24" xfId="244" applyNumberFormat="1" applyFont="1" applyFill="1" applyBorder="1" applyAlignment="1">
      <alignment horizontal="right"/>
    </xf>
    <xf numFmtId="3" fontId="0" fillId="0" borderId="18" xfId="0" applyNumberFormat="1" applyBorder="1"/>
    <xf numFmtId="3" fontId="0" fillId="0" borderId="19" xfId="0" applyNumberFormat="1" applyBorder="1"/>
    <xf numFmtId="3" fontId="0" fillId="0" borderId="22" xfId="0" applyNumberFormat="1" applyBorder="1"/>
    <xf numFmtId="164" fontId="6" fillId="2" borderId="25" xfId="244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3" fontId="6" fillId="2" borderId="2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</cellXfs>
  <cellStyles count="245">
    <cellStyle name="DIA" xfId="2" xr:uid="{00000000-0005-0000-0000-000000000000}"/>
    <cellStyle name="ENCABEZ1" xfId="26" xr:uid="{00000000-0005-0000-0000-000001000000}"/>
    <cellStyle name="ENCABEZ2" xfId="27" xr:uid="{00000000-0005-0000-0000-000002000000}"/>
    <cellStyle name="Encabezado 1 2" xfId="240" xr:uid="{00000000-0005-0000-0000-000003000000}"/>
    <cellStyle name="Encabezado 1 3" xfId="232" xr:uid="{00000000-0005-0000-0000-000004000000}"/>
    <cellStyle name="Encabezado 2" xfId="233" xr:uid="{00000000-0005-0000-0000-000005000000}"/>
    <cellStyle name="Encabezado 2 2" xfId="241" xr:uid="{00000000-0005-0000-0000-000006000000}"/>
    <cellStyle name="F2" xfId="28" xr:uid="{00000000-0005-0000-0000-000007000000}"/>
    <cellStyle name="F3" xfId="29" xr:uid="{00000000-0005-0000-0000-000008000000}"/>
    <cellStyle name="F4" xfId="30" xr:uid="{00000000-0005-0000-0000-000009000000}"/>
    <cellStyle name="F5" xfId="31" xr:uid="{00000000-0005-0000-0000-00000A000000}"/>
    <cellStyle name="F6" xfId="32" xr:uid="{00000000-0005-0000-0000-00000B000000}"/>
    <cellStyle name="F7" xfId="33" xr:uid="{00000000-0005-0000-0000-00000C000000}"/>
    <cellStyle name="F8" xfId="34" xr:uid="{00000000-0005-0000-0000-00000D000000}"/>
    <cellStyle name="Fecha" xfId="234" xr:uid="{00000000-0005-0000-0000-00000E000000}"/>
    <cellStyle name="FIJO" xfId="35" xr:uid="{00000000-0005-0000-0000-00000F000000}"/>
    <cellStyle name="Fijo 2" xfId="235" xr:uid="{00000000-0005-0000-0000-000010000000}"/>
    <cellStyle name="FINANCIERO" xfId="36" xr:uid="{00000000-0005-0000-0000-000011000000}"/>
    <cellStyle name="Millares [0]" xfId="244" builtinId="6"/>
    <cellStyle name="Millares [0] 2" xfId="3" xr:uid="{00000000-0005-0000-0000-000013000000}"/>
    <cellStyle name="Millares [0] 2 2" xfId="37" xr:uid="{00000000-0005-0000-0000-000014000000}"/>
    <cellStyle name="Millares [0] 2 3" xfId="66" xr:uid="{00000000-0005-0000-0000-000015000000}"/>
    <cellStyle name="Millares [0] 2 4" xfId="95" xr:uid="{00000000-0005-0000-0000-000016000000}"/>
    <cellStyle name="Millares [0] 2 5" xfId="97" xr:uid="{00000000-0005-0000-0000-000017000000}"/>
    <cellStyle name="Millares [0] 2 6" xfId="138" xr:uid="{00000000-0005-0000-0000-000018000000}"/>
    <cellStyle name="Millares [0] 2 7" xfId="161" xr:uid="{00000000-0005-0000-0000-000019000000}"/>
    <cellStyle name="Millares [0] 3" xfId="38" xr:uid="{00000000-0005-0000-0000-00001A000000}"/>
    <cellStyle name="Millares [0] 3 2" xfId="70" xr:uid="{00000000-0005-0000-0000-00001B000000}"/>
    <cellStyle name="Millares 10" xfId="4" xr:uid="{00000000-0005-0000-0000-00001C000000}"/>
    <cellStyle name="Millares 10 10" xfId="75" xr:uid="{00000000-0005-0000-0000-00001D000000}"/>
    <cellStyle name="Millares 10 11" xfId="98" xr:uid="{00000000-0005-0000-0000-00001E000000}"/>
    <cellStyle name="Millares 10 12" xfId="118" xr:uid="{00000000-0005-0000-0000-00001F000000}"/>
    <cellStyle name="Millares 10 13" xfId="141" xr:uid="{00000000-0005-0000-0000-000020000000}"/>
    <cellStyle name="Millares 10 14" xfId="167" xr:uid="{00000000-0005-0000-0000-000021000000}"/>
    <cellStyle name="Millares 10 15" xfId="188" xr:uid="{00000000-0005-0000-0000-000022000000}"/>
    <cellStyle name="Millares 10 16" xfId="209" xr:uid="{00000000-0005-0000-0000-000023000000}"/>
    <cellStyle name="Millares 10 2" xfId="5" xr:uid="{00000000-0005-0000-0000-000024000000}"/>
    <cellStyle name="Millares 10 2 10" xfId="212" xr:uid="{00000000-0005-0000-0000-000025000000}"/>
    <cellStyle name="Millares 10 2 2" xfId="6" xr:uid="{00000000-0005-0000-0000-000026000000}"/>
    <cellStyle name="Millares 10 2 2 2" xfId="48" xr:uid="{00000000-0005-0000-0000-000027000000}"/>
    <cellStyle name="Millares 10 2 2 3" xfId="77" xr:uid="{00000000-0005-0000-0000-000028000000}"/>
    <cellStyle name="Millares 10 2 2 4" xfId="100" xr:uid="{00000000-0005-0000-0000-000029000000}"/>
    <cellStyle name="Millares 10 2 2 5" xfId="120" xr:uid="{00000000-0005-0000-0000-00002A000000}"/>
    <cellStyle name="Millares 10 2 2 6" xfId="143" xr:uid="{00000000-0005-0000-0000-00002B000000}"/>
    <cellStyle name="Millares 10 2 2 7" xfId="169" xr:uid="{00000000-0005-0000-0000-00002C000000}"/>
    <cellStyle name="Millares 10 2 2 8" xfId="190" xr:uid="{00000000-0005-0000-0000-00002D000000}"/>
    <cellStyle name="Millares 10 2 2 9" xfId="213" xr:uid="{00000000-0005-0000-0000-00002E000000}"/>
    <cellStyle name="Millares 10 2 3" xfId="47" xr:uid="{00000000-0005-0000-0000-00002F000000}"/>
    <cellStyle name="Millares 10 2 4" xfId="76" xr:uid="{00000000-0005-0000-0000-000030000000}"/>
    <cellStyle name="Millares 10 2 5" xfId="99" xr:uid="{00000000-0005-0000-0000-000031000000}"/>
    <cellStyle name="Millares 10 2 6" xfId="119" xr:uid="{00000000-0005-0000-0000-000032000000}"/>
    <cellStyle name="Millares 10 2 7" xfId="142" xr:uid="{00000000-0005-0000-0000-000033000000}"/>
    <cellStyle name="Millares 10 2 8" xfId="168" xr:uid="{00000000-0005-0000-0000-000034000000}"/>
    <cellStyle name="Millares 10 2 9" xfId="189" xr:uid="{00000000-0005-0000-0000-000035000000}"/>
    <cellStyle name="Millares 10 3" xfId="7" xr:uid="{00000000-0005-0000-0000-000036000000}"/>
    <cellStyle name="Millares 10 3 2" xfId="49" xr:uid="{00000000-0005-0000-0000-000037000000}"/>
    <cellStyle name="Millares 10 3 3" xfId="78" xr:uid="{00000000-0005-0000-0000-000038000000}"/>
    <cellStyle name="Millares 10 3 4" xfId="101" xr:uid="{00000000-0005-0000-0000-000039000000}"/>
    <cellStyle name="Millares 10 3 5" xfId="121" xr:uid="{00000000-0005-0000-0000-00003A000000}"/>
    <cellStyle name="Millares 10 3 6" xfId="144" xr:uid="{00000000-0005-0000-0000-00003B000000}"/>
    <cellStyle name="Millares 10 3 7" xfId="170" xr:uid="{00000000-0005-0000-0000-00003C000000}"/>
    <cellStyle name="Millares 10 3 8" xfId="191" xr:uid="{00000000-0005-0000-0000-00003D000000}"/>
    <cellStyle name="Millares 10 3 9" xfId="214" xr:uid="{00000000-0005-0000-0000-00003E000000}"/>
    <cellStyle name="Millares 10 4" xfId="8" xr:uid="{00000000-0005-0000-0000-00003F000000}"/>
    <cellStyle name="Millares 10 4 2" xfId="50" xr:uid="{00000000-0005-0000-0000-000040000000}"/>
    <cellStyle name="Millares 10 4 3" xfId="79" xr:uid="{00000000-0005-0000-0000-000041000000}"/>
    <cellStyle name="Millares 10 4 4" xfId="102" xr:uid="{00000000-0005-0000-0000-000042000000}"/>
    <cellStyle name="Millares 10 4 5" xfId="122" xr:uid="{00000000-0005-0000-0000-000043000000}"/>
    <cellStyle name="Millares 10 4 6" xfId="145" xr:uid="{00000000-0005-0000-0000-000044000000}"/>
    <cellStyle name="Millares 10 4 7" xfId="171" xr:uid="{00000000-0005-0000-0000-000045000000}"/>
    <cellStyle name="Millares 10 4 8" xfId="192" xr:uid="{00000000-0005-0000-0000-000046000000}"/>
    <cellStyle name="Millares 10 4 9" xfId="215" xr:uid="{00000000-0005-0000-0000-000047000000}"/>
    <cellStyle name="Millares 10 5" xfId="9" xr:uid="{00000000-0005-0000-0000-000048000000}"/>
    <cellStyle name="Millares 10 5 2" xfId="51" xr:uid="{00000000-0005-0000-0000-000049000000}"/>
    <cellStyle name="Millares 10 5 3" xfId="80" xr:uid="{00000000-0005-0000-0000-00004A000000}"/>
    <cellStyle name="Millares 10 5 4" xfId="103" xr:uid="{00000000-0005-0000-0000-00004B000000}"/>
    <cellStyle name="Millares 10 5 5" xfId="123" xr:uid="{00000000-0005-0000-0000-00004C000000}"/>
    <cellStyle name="Millares 10 5 6" xfId="146" xr:uid="{00000000-0005-0000-0000-00004D000000}"/>
    <cellStyle name="Millares 10 5 7" xfId="172" xr:uid="{00000000-0005-0000-0000-00004E000000}"/>
    <cellStyle name="Millares 10 5 8" xfId="193" xr:uid="{00000000-0005-0000-0000-00004F000000}"/>
    <cellStyle name="Millares 10 5 9" xfId="216" xr:uid="{00000000-0005-0000-0000-000050000000}"/>
    <cellStyle name="Millares 10 6" xfId="10" xr:uid="{00000000-0005-0000-0000-000051000000}"/>
    <cellStyle name="Millares 10 6 2" xfId="52" xr:uid="{00000000-0005-0000-0000-000052000000}"/>
    <cellStyle name="Millares 10 6 3" xfId="81" xr:uid="{00000000-0005-0000-0000-000053000000}"/>
    <cellStyle name="Millares 10 6 4" xfId="104" xr:uid="{00000000-0005-0000-0000-000054000000}"/>
    <cellStyle name="Millares 10 6 5" xfId="124" xr:uid="{00000000-0005-0000-0000-000055000000}"/>
    <cellStyle name="Millares 10 6 6" xfId="147" xr:uid="{00000000-0005-0000-0000-000056000000}"/>
    <cellStyle name="Millares 10 6 7" xfId="173" xr:uid="{00000000-0005-0000-0000-000057000000}"/>
    <cellStyle name="Millares 10 6 8" xfId="194" xr:uid="{00000000-0005-0000-0000-000058000000}"/>
    <cellStyle name="Millares 10 6 9" xfId="217" xr:uid="{00000000-0005-0000-0000-000059000000}"/>
    <cellStyle name="Millares 10 7" xfId="11" xr:uid="{00000000-0005-0000-0000-00005A000000}"/>
    <cellStyle name="Millares 10 7 2" xfId="53" xr:uid="{00000000-0005-0000-0000-00005B000000}"/>
    <cellStyle name="Millares 10 7 3" xfId="82" xr:uid="{00000000-0005-0000-0000-00005C000000}"/>
    <cellStyle name="Millares 10 7 4" xfId="105" xr:uid="{00000000-0005-0000-0000-00005D000000}"/>
    <cellStyle name="Millares 10 7 5" xfId="125" xr:uid="{00000000-0005-0000-0000-00005E000000}"/>
    <cellStyle name="Millares 10 7 6" xfId="148" xr:uid="{00000000-0005-0000-0000-00005F000000}"/>
    <cellStyle name="Millares 10 7 7" xfId="174" xr:uid="{00000000-0005-0000-0000-000060000000}"/>
    <cellStyle name="Millares 10 7 8" xfId="195" xr:uid="{00000000-0005-0000-0000-000061000000}"/>
    <cellStyle name="Millares 10 7 9" xfId="218" xr:uid="{00000000-0005-0000-0000-000062000000}"/>
    <cellStyle name="Millares 10 8" xfId="12" xr:uid="{00000000-0005-0000-0000-000063000000}"/>
    <cellStyle name="Millares 10 8 2" xfId="54" xr:uid="{00000000-0005-0000-0000-000064000000}"/>
    <cellStyle name="Millares 10 8 3" xfId="83" xr:uid="{00000000-0005-0000-0000-000065000000}"/>
    <cellStyle name="Millares 10 8 4" xfId="106" xr:uid="{00000000-0005-0000-0000-000066000000}"/>
    <cellStyle name="Millares 10 8 5" xfId="126" xr:uid="{00000000-0005-0000-0000-000067000000}"/>
    <cellStyle name="Millares 10 8 6" xfId="149" xr:uid="{00000000-0005-0000-0000-000068000000}"/>
    <cellStyle name="Millares 10 8 7" xfId="175" xr:uid="{00000000-0005-0000-0000-000069000000}"/>
    <cellStyle name="Millares 10 8 8" xfId="196" xr:uid="{00000000-0005-0000-0000-00006A000000}"/>
    <cellStyle name="Millares 10 8 9" xfId="219" xr:uid="{00000000-0005-0000-0000-00006B000000}"/>
    <cellStyle name="Millares 10 9" xfId="46" xr:uid="{00000000-0005-0000-0000-00006C000000}"/>
    <cellStyle name="Millares 11" xfId="44" xr:uid="{00000000-0005-0000-0000-00006D000000}"/>
    <cellStyle name="Millares 12" xfId="45" xr:uid="{00000000-0005-0000-0000-00006E000000}"/>
    <cellStyle name="Millares 13" xfId="68" xr:uid="{00000000-0005-0000-0000-00006F000000}"/>
    <cellStyle name="Millares 14" xfId="96" xr:uid="{00000000-0005-0000-0000-000070000000}"/>
    <cellStyle name="Millares 15" xfId="139" xr:uid="{00000000-0005-0000-0000-000071000000}"/>
    <cellStyle name="Millares 16" xfId="140" xr:uid="{00000000-0005-0000-0000-000072000000}"/>
    <cellStyle name="Millares 17" xfId="162" xr:uid="{00000000-0005-0000-0000-000073000000}"/>
    <cellStyle name="Millares 18" xfId="164" xr:uid="{00000000-0005-0000-0000-000074000000}"/>
    <cellStyle name="Millares 19" xfId="166" xr:uid="{00000000-0005-0000-0000-000075000000}"/>
    <cellStyle name="Millares 2" xfId="13" xr:uid="{00000000-0005-0000-0000-000076000000}"/>
    <cellStyle name="Millares 2 10" xfId="220" xr:uid="{00000000-0005-0000-0000-000077000000}"/>
    <cellStyle name="Millares 2 11" xfId="236" xr:uid="{00000000-0005-0000-0000-000078000000}"/>
    <cellStyle name="Millares 2 2" xfId="14" xr:uid="{00000000-0005-0000-0000-000079000000}"/>
    <cellStyle name="Millares 2 2 2" xfId="56" xr:uid="{00000000-0005-0000-0000-00007A000000}"/>
    <cellStyle name="Millares 2 2 3" xfId="85" xr:uid="{00000000-0005-0000-0000-00007B000000}"/>
    <cellStyle name="Millares 2 2 4" xfId="108" xr:uid="{00000000-0005-0000-0000-00007C000000}"/>
    <cellStyle name="Millares 2 2 5" xfId="128" xr:uid="{00000000-0005-0000-0000-00007D000000}"/>
    <cellStyle name="Millares 2 2 6" xfId="151" xr:uid="{00000000-0005-0000-0000-00007E000000}"/>
    <cellStyle name="Millares 2 2 7" xfId="177" xr:uid="{00000000-0005-0000-0000-00007F000000}"/>
    <cellStyle name="Millares 2 2 8" xfId="198" xr:uid="{00000000-0005-0000-0000-000080000000}"/>
    <cellStyle name="Millares 2 2 9" xfId="221" xr:uid="{00000000-0005-0000-0000-000081000000}"/>
    <cellStyle name="Millares 2 3" xfId="55" xr:uid="{00000000-0005-0000-0000-000082000000}"/>
    <cellStyle name="Millares 2 4" xfId="84" xr:uid="{00000000-0005-0000-0000-000083000000}"/>
    <cellStyle name="Millares 2 5" xfId="107" xr:uid="{00000000-0005-0000-0000-000084000000}"/>
    <cellStyle name="Millares 2 6" xfId="127" xr:uid="{00000000-0005-0000-0000-000085000000}"/>
    <cellStyle name="Millares 2 7" xfId="150" xr:uid="{00000000-0005-0000-0000-000086000000}"/>
    <cellStyle name="Millares 2 8" xfId="176" xr:uid="{00000000-0005-0000-0000-000087000000}"/>
    <cellStyle name="Millares 2 9" xfId="197" xr:uid="{00000000-0005-0000-0000-000088000000}"/>
    <cellStyle name="Millares 20" xfId="210" xr:uid="{00000000-0005-0000-0000-000089000000}"/>
    <cellStyle name="Millares 21" xfId="211" xr:uid="{00000000-0005-0000-0000-00008A000000}"/>
    <cellStyle name="Millares 22" xfId="231" xr:uid="{00000000-0005-0000-0000-00008B000000}"/>
    <cellStyle name="Millares 23" xfId="243" xr:uid="{00000000-0005-0000-0000-00008C000000}"/>
    <cellStyle name="Millares 3" xfId="15" xr:uid="{00000000-0005-0000-0000-00008D000000}"/>
    <cellStyle name="Millares 3 10" xfId="222" xr:uid="{00000000-0005-0000-0000-00008E000000}"/>
    <cellStyle name="Millares 3 2" xfId="16" xr:uid="{00000000-0005-0000-0000-00008F000000}"/>
    <cellStyle name="Millares 3 2 2" xfId="58" xr:uid="{00000000-0005-0000-0000-000090000000}"/>
    <cellStyle name="Millares 3 2 3" xfId="87" xr:uid="{00000000-0005-0000-0000-000091000000}"/>
    <cellStyle name="Millares 3 2 4" xfId="110" xr:uid="{00000000-0005-0000-0000-000092000000}"/>
    <cellStyle name="Millares 3 2 5" xfId="130" xr:uid="{00000000-0005-0000-0000-000093000000}"/>
    <cellStyle name="Millares 3 2 6" xfId="153" xr:uid="{00000000-0005-0000-0000-000094000000}"/>
    <cellStyle name="Millares 3 2 7" xfId="179" xr:uid="{00000000-0005-0000-0000-000095000000}"/>
    <cellStyle name="Millares 3 2 8" xfId="200" xr:uid="{00000000-0005-0000-0000-000096000000}"/>
    <cellStyle name="Millares 3 2 9" xfId="223" xr:uid="{00000000-0005-0000-0000-000097000000}"/>
    <cellStyle name="Millares 3 3" xfId="57" xr:uid="{00000000-0005-0000-0000-000098000000}"/>
    <cellStyle name="Millares 3 4" xfId="86" xr:uid="{00000000-0005-0000-0000-000099000000}"/>
    <cellStyle name="Millares 3 5" xfId="109" xr:uid="{00000000-0005-0000-0000-00009A000000}"/>
    <cellStyle name="Millares 3 6" xfId="129" xr:uid="{00000000-0005-0000-0000-00009B000000}"/>
    <cellStyle name="Millares 3 7" xfId="152" xr:uid="{00000000-0005-0000-0000-00009C000000}"/>
    <cellStyle name="Millares 3 8" xfId="178" xr:uid="{00000000-0005-0000-0000-00009D000000}"/>
    <cellStyle name="Millares 3 9" xfId="199" xr:uid="{00000000-0005-0000-0000-00009E000000}"/>
    <cellStyle name="Millares 4" xfId="17" xr:uid="{00000000-0005-0000-0000-00009F000000}"/>
    <cellStyle name="Millares 4 2" xfId="59" xr:uid="{00000000-0005-0000-0000-0000A0000000}"/>
    <cellStyle name="Millares 4 3" xfId="88" xr:uid="{00000000-0005-0000-0000-0000A1000000}"/>
    <cellStyle name="Millares 4 4" xfId="111" xr:uid="{00000000-0005-0000-0000-0000A2000000}"/>
    <cellStyle name="Millares 4 5" xfId="131" xr:uid="{00000000-0005-0000-0000-0000A3000000}"/>
    <cellStyle name="Millares 4 6" xfId="154" xr:uid="{00000000-0005-0000-0000-0000A4000000}"/>
    <cellStyle name="Millares 4 7" xfId="180" xr:uid="{00000000-0005-0000-0000-0000A5000000}"/>
    <cellStyle name="Millares 4 8" xfId="201" xr:uid="{00000000-0005-0000-0000-0000A6000000}"/>
    <cellStyle name="Millares 4 9" xfId="224" xr:uid="{00000000-0005-0000-0000-0000A7000000}"/>
    <cellStyle name="Millares 5" xfId="18" xr:uid="{00000000-0005-0000-0000-0000A8000000}"/>
    <cellStyle name="Millares 5 2" xfId="60" xr:uid="{00000000-0005-0000-0000-0000A9000000}"/>
    <cellStyle name="Millares 5 3" xfId="89" xr:uid="{00000000-0005-0000-0000-0000AA000000}"/>
    <cellStyle name="Millares 5 4" xfId="112" xr:uid="{00000000-0005-0000-0000-0000AB000000}"/>
    <cellStyle name="Millares 5 5" xfId="132" xr:uid="{00000000-0005-0000-0000-0000AC000000}"/>
    <cellStyle name="Millares 5 6" xfId="155" xr:uid="{00000000-0005-0000-0000-0000AD000000}"/>
    <cellStyle name="Millares 5 7" xfId="181" xr:uid="{00000000-0005-0000-0000-0000AE000000}"/>
    <cellStyle name="Millares 5 8" xfId="202" xr:uid="{00000000-0005-0000-0000-0000AF000000}"/>
    <cellStyle name="Millares 5 9" xfId="225" xr:uid="{00000000-0005-0000-0000-0000B0000000}"/>
    <cellStyle name="Millares 6" xfId="19" xr:uid="{00000000-0005-0000-0000-0000B1000000}"/>
    <cellStyle name="Millares 6 2" xfId="61" xr:uid="{00000000-0005-0000-0000-0000B2000000}"/>
    <cellStyle name="Millares 6 3" xfId="90" xr:uid="{00000000-0005-0000-0000-0000B3000000}"/>
    <cellStyle name="Millares 6 4" xfId="113" xr:uid="{00000000-0005-0000-0000-0000B4000000}"/>
    <cellStyle name="Millares 6 5" xfId="133" xr:uid="{00000000-0005-0000-0000-0000B5000000}"/>
    <cellStyle name="Millares 6 6" xfId="156" xr:uid="{00000000-0005-0000-0000-0000B6000000}"/>
    <cellStyle name="Millares 6 7" xfId="182" xr:uid="{00000000-0005-0000-0000-0000B7000000}"/>
    <cellStyle name="Millares 6 8" xfId="203" xr:uid="{00000000-0005-0000-0000-0000B8000000}"/>
    <cellStyle name="Millares 6 9" xfId="226" xr:uid="{00000000-0005-0000-0000-0000B9000000}"/>
    <cellStyle name="Millares 7" xfId="20" xr:uid="{00000000-0005-0000-0000-0000BA000000}"/>
    <cellStyle name="Millares 7 2" xfId="62" xr:uid="{00000000-0005-0000-0000-0000BB000000}"/>
    <cellStyle name="Millares 7 3" xfId="91" xr:uid="{00000000-0005-0000-0000-0000BC000000}"/>
    <cellStyle name="Millares 7 4" xfId="114" xr:uid="{00000000-0005-0000-0000-0000BD000000}"/>
    <cellStyle name="Millares 7 5" xfId="134" xr:uid="{00000000-0005-0000-0000-0000BE000000}"/>
    <cellStyle name="Millares 7 6" xfId="157" xr:uid="{00000000-0005-0000-0000-0000BF000000}"/>
    <cellStyle name="Millares 7 7" xfId="183" xr:uid="{00000000-0005-0000-0000-0000C0000000}"/>
    <cellStyle name="Millares 7 8" xfId="204" xr:uid="{00000000-0005-0000-0000-0000C1000000}"/>
    <cellStyle name="Millares 7 9" xfId="227" xr:uid="{00000000-0005-0000-0000-0000C2000000}"/>
    <cellStyle name="Millares 8" xfId="21" xr:uid="{00000000-0005-0000-0000-0000C3000000}"/>
    <cellStyle name="Millares 8 2" xfId="63" xr:uid="{00000000-0005-0000-0000-0000C4000000}"/>
    <cellStyle name="Millares 8 3" xfId="92" xr:uid="{00000000-0005-0000-0000-0000C5000000}"/>
    <cellStyle name="Millares 8 4" xfId="115" xr:uid="{00000000-0005-0000-0000-0000C6000000}"/>
    <cellStyle name="Millares 8 5" xfId="135" xr:uid="{00000000-0005-0000-0000-0000C7000000}"/>
    <cellStyle name="Millares 8 6" xfId="158" xr:uid="{00000000-0005-0000-0000-0000C8000000}"/>
    <cellStyle name="Millares 8 7" xfId="184" xr:uid="{00000000-0005-0000-0000-0000C9000000}"/>
    <cellStyle name="Millares 8 8" xfId="205" xr:uid="{00000000-0005-0000-0000-0000CA000000}"/>
    <cellStyle name="Millares 8 9" xfId="228" xr:uid="{00000000-0005-0000-0000-0000CB000000}"/>
    <cellStyle name="Millares 9" xfId="22" xr:uid="{00000000-0005-0000-0000-0000CC000000}"/>
    <cellStyle name="Millares 9 10" xfId="229" xr:uid="{00000000-0005-0000-0000-0000CD000000}"/>
    <cellStyle name="Millares 9 2" xfId="23" xr:uid="{00000000-0005-0000-0000-0000CE000000}"/>
    <cellStyle name="Millares 9 2 2" xfId="65" xr:uid="{00000000-0005-0000-0000-0000CF000000}"/>
    <cellStyle name="Millares 9 2 3" xfId="94" xr:uid="{00000000-0005-0000-0000-0000D0000000}"/>
    <cellStyle name="Millares 9 2 4" xfId="117" xr:uid="{00000000-0005-0000-0000-0000D1000000}"/>
    <cellStyle name="Millares 9 2 5" xfId="137" xr:uid="{00000000-0005-0000-0000-0000D2000000}"/>
    <cellStyle name="Millares 9 2 6" xfId="160" xr:uid="{00000000-0005-0000-0000-0000D3000000}"/>
    <cellStyle name="Millares 9 2 7" xfId="186" xr:uid="{00000000-0005-0000-0000-0000D4000000}"/>
    <cellStyle name="Millares 9 2 8" xfId="207" xr:uid="{00000000-0005-0000-0000-0000D5000000}"/>
    <cellStyle name="Millares 9 2 9" xfId="230" xr:uid="{00000000-0005-0000-0000-0000D6000000}"/>
    <cellStyle name="Millares 9 3" xfId="64" xr:uid="{00000000-0005-0000-0000-0000D7000000}"/>
    <cellStyle name="Millares 9 4" xfId="93" xr:uid="{00000000-0005-0000-0000-0000D8000000}"/>
    <cellStyle name="Millares 9 5" xfId="116" xr:uid="{00000000-0005-0000-0000-0000D9000000}"/>
    <cellStyle name="Millares 9 6" xfId="136" xr:uid="{00000000-0005-0000-0000-0000DA000000}"/>
    <cellStyle name="Millares 9 7" xfId="159" xr:uid="{00000000-0005-0000-0000-0000DB000000}"/>
    <cellStyle name="Millares 9 8" xfId="185" xr:uid="{00000000-0005-0000-0000-0000DC000000}"/>
    <cellStyle name="Millares 9 9" xfId="206" xr:uid="{00000000-0005-0000-0000-0000DD000000}"/>
    <cellStyle name="MONETARIO" xfId="39" xr:uid="{00000000-0005-0000-0000-0000DE000000}"/>
    <cellStyle name="Monetario0" xfId="237" xr:uid="{00000000-0005-0000-0000-0000DF000000}"/>
    <cellStyle name="Normal" xfId="0" builtinId="0"/>
    <cellStyle name="Normal 10" xfId="74" xr:uid="{00000000-0005-0000-0000-0000E1000000}"/>
    <cellStyle name="Normal 11" xfId="163" xr:uid="{00000000-0005-0000-0000-0000E2000000}"/>
    <cellStyle name="Normal 12" xfId="187" xr:uid="{00000000-0005-0000-0000-0000E3000000}"/>
    <cellStyle name="Normal 13" xfId="208" xr:uid="{00000000-0005-0000-0000-0000E4000000}"/>
    <cellStyle name="Normal 2" xfId="1" xr:uid="{00000000-0005-0000-0000-0000E5000000}"/>
    <cellStyle name="normal 2 2" xfId="40" xr:uid="{00000000-0005-0000-0000-0000E6000000}"/>
    <cellStyle name="Normal 3" xfId="24" xr:uid="{00000000-0005-0000-0000-0000E7000000}"/>
    <cellStyle name="Normal 3 2" xfId="165" xr:uid="{00000000-0005-0000-0000-0000E8000000}"/>
    <cellStyle name="Normal 4" xfId="43" xr:uid="{00000000-0005-0000-0000-0000E9000000}"/>
    <cellStyle name="Normal 4 2" xfId="239" xr:uid="{00000000-0005-0000-0000-0000EA000000}"/>
    <cellStyle name="Normal 5" xfId="67" xr:uid="{00000000-0005-0000-0000-0000EB000000}"/>
    <cellStyle name="Normal 6" xfId="69" xr:uid="{00000000-0005-0000-0000-0000EC000000}"/>
    <cellStyle name="Normal 7" xfId="71" xr:uid="{00000000-0005-0000-0000-0000ED000000}"/>
    <cellStyle name="Normal 8" xfId="72" xr:uid="{00000000-0005-0000-0000-0000EE000000}"/>
    <cellStyle name="Normal 9" xfId="73" xr:uid="{00000000-0005-0000-0000-0000EF000000}"/>
    <cellStyle name="Notas 2" xfId="25" xr:uid="{00000000-0005-0000-0000-0000F0000000}"/>
    <cellStyle name="Porcentaje 2" xfId="41" xr:uid="{00000000-0005-0000-0000-0000F1000000}"/>
    <cellStyle name="Punto0" xfId="238" xr:uid="{00000000-0005-0000-0000-0000F2000000}"/>
    <cellStyle name="Total 2" xfId="42" xr:uid="{00000000-0005-0000-0000-0000F3000000}"/>
    <cellStyle name="Total 2 2" xfId="242" xr:uid="{00000000-0005-0000-0000-0000F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12"/>
  <sheetViews>
    <sheetView zoomScale="90" zoomScaleNormal="90" workbookViewId="0">
      <selection activeCell="V61" sqref="V61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20" ht="19.5" thickBot="1" x14ac:dyDescent="0.35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25">
        <v>1784.3481574107013</v>
      </c>
      <c r="C6" s="26">
        <v>201.55254516738046</v>
      </c>
      <c r="D6" s="26">
        <v>2897.3178367810938</v>
      </c>
      <c r="E6" s="26">
        <v>4807.2019544361337</v>
      </c>
      <c r="F6" s="26">
        <v>244.64308930661349</v>
      </c>
      <c r="G6" s="26">
        <v>6540.119462390332</v>
      </c>
      <c r="H6" s="26">
        <v>5017.094604920786</v>
      </c>
      <c r="I6" s="26">
        <v>1210.7052885571611</v>
      </c>
      <c r="J6" s="26">
        <v>3229.9664124043265</v>
      </c>
      <c r="K6" s="26">
        <v>1311.7421894320164</v>
      </c>
      <c r="L6" s="26">
        <v>3882.8402817719407</v>
      </c>
      <c r="M6" s="26">
        <v>5380.5481435205456</v>
      </c>
      <c r="N6" s="26">
        <v>2447.3865301337391</v>
      </c>
      <c r="O6" s="26">
        <v>279.39352812857567</v>
      </c>
      <c r="P6" s="26">
        <v>2776.8206901659401</v>
      </c>
      <c r="Q6" s="26">
        <v>733.92926791984064</v>
      </c>
      <c r="R6" s="27">
        <v>1.3900175528784859</v>
      </c>
      <c r="S6" s="28">
        <v>42747</v>
      </c>
      <c r="T6" s="29">
        <v>6859</v>
      </c>
    </row>
    <row r="7" spans="1:20" x14ac:dyDescent="0.25">
      <c r="A7" s="15" t="s">
        <v>37</v>
      </c>
      <c r="B7" s="30">
        <v>929.1427691688782</v>
      </c>
      <c r="C7" s="31">
        <v>28.913850120517864</v>
      </c>
      <c r="D7" s="31">
        <v>6871.0340802843803</v>
      </c>
      <c r="E7" s="31">
        <v>5448.1682980378428</v>
      </c>
      <c r="F7" s="31">
        <v>383.48895949318427</v>
      </c>
      <c r="G7" s="31">
        <v>9594.3573385106556</v>
      </c>
      <c r="H7" s="31">
        <v>10613.094998513508</v>
      </c>
      <c r="I7" s="31">
        <v>1953.9675555128913</v>
      </c>
      <c r="J7" s="31">
        <v>5629.9260861309685</v>
      </c>
      <c r="K7" s="31">
        <v>1924.3879259488085</v>
      </c>
      <c r="L7" s="31">
        <v>8123.4603249783904</v>
      </c>
      <c r="M7" s="31">
        <v>7949.4541048080027</v>
      </c>
      <c r="N7" s="31">
        <v>3001.8092883344216</v>
      </c>
      <c r="O7" s="31">
        <v>307.39988022866356</v>
      </c>
      <c r="P7" s="31">
        <v>4339.4553018046954</v>
      </c>
      <c r="Q7" s="31">
        <v>938.93923812418529</v>
      </c>
      <c r="R7" s="32">
        <v>0</v>
      </c>
      <c r="S7" s="33">
        <v>68037.000000000015</v>
      </c>
      <c r="T7" s="34">
        <v>6809</v>
      </c>
    </row>
    <row r="8" spans="1:20" x14ac:dyDescent="0.25">
      <c r="A8" s="15" t="s">
        <v>38</v>
      </c>
      <c r="B8" s="30">
        <v>1142.5386462084225</v>
      </c>
      <c r="C8" s="31">
        <v>16.412346257071459</v>
      </c>
      <c r="D8" s="31">
        <v>23042.592221047969</v>
      </c>
      <c r="E8" s="31">
        <v>13801.073582795318</v>
      </c>
      <c r="F8" s="31">
        <v>423.98561164101261</v>
      </c>
      <c r="G8" s="31">
        <v>20672.888768243098</v>
      </c>
      <c r="H8" s="31">
        <v>15810.218303765148</v>
      </c>
      <c r="I8" s="31">
        <v>3261.9538185929514</v>
      </c>
      <c r="J8" s="31">
        <v>10438.76510531798</v>
      </c>
      <c r="K8" s="31">
        <v>3477.1949012768378</v>
      </c>
      <c r="L8" s="31">
        <v>19394.948265413841</v>
      </c>
      <c r="M8" s="31">
        <v>16914.981163476175</v>
      </c>
      <c r="N8" s="31">
        <v>4241.7366977520824</v>
      </c>
      <c r="O8" s="31">
        <v>522.45968918344147</v>
      </c>
      <c r="P8" s="31">
        <v>8867.2829512033859</v>
      </c>
      <c r="Q8" s="31">
        <v>737.18788604679287</v>
      </c>
      <c r="R8" s="32">
        <v>17.780041778494073</v>
      </c>
      <c r="S8" s="33">
        <v>142784.00000000003</v>
      </c>
      <c r="T8" s="34">
        <v>10407</v>
      </c>
    </row>
    <row r="9" spans="1:20" x14ac:dyDescent="0.25">
      <c r="A9" s="15" t="s">
        <v>39</v>
      </c>
      <c r="B9" s="30">
        <v>3636.4683259986914</v>
      </c>
      <c r="C9" s="31">
        <v>35.802684392006618</v>
      </c>
      <c r="D9" s="31">
        <v>10625.995747941079</v>
      </c>
      <c r="E9" s="31">
        <v>3075.7604201959916</v>
      </c>
      <c r="F9" s="31">
        <v>386.94439669822538</v>
      </c>
      <c r="G9" s="31">
        <v>8101.6483058690956</v>
      </c>
      <c r="H9" s="31">
        <v>5274.87145765886</v>
      </c>
      <c r="I9" s="31">
        <v>1005.22921562172</v>
      </c>
      <c r="J9" s="31">
        <v>4428.2584615911455</v>
      </c>
      <c r="K9" s="31">
        <v>1343.7194985874985</v>
      </c>
      <c r="L9" s="31">
        <v>8079.8740771403009</v>
      </c>
      <c r="M9" s="31">
        <v>7074.4220830561017</v>
      </c>
      <c r="N9" s="31">
        <v>1126.1493395899197</v>
      </c>
      <c r="O9" s="31">
        <v>190.02963254218895</v>
      </c>
      <c r="P9" s="31">
        <v>3646.1075102580771</v>
      </c>
      <c r="Q9" s="31">
        <v>143.21073756802647</v>
      </c>
      <c r="R9" s="32">
        <v>5.5081052910779409</v>
      </c>
      <c r="S9" s="33">
        <v>58180.000000000007</v>
      </c>
      <c r="T9" s="34">
        <v>5521</v>
      </c>
    </row>
    <row r="10" spans="1:20" x14ac:dyDescent="0.25">
      <c r="A10" s="15" t="s">
        <v>40</v>
      </c>
      <c r="B10" s="30">
        <v>7678.1196369978406</v>
      </c>
      <c r="C10" s="31">
        <v>494.08924450101324</v>
      </c>
      <c r="D10" s="31">
        <v>11267.412578455613</v>
      </c>
      <c r="E10" s="31">
        <v>6732.1360972507209</v>
      </c>
      <c r="F10" s="31">
        <v>705.06399077555056</v>
      </c>
      <c r="G10" s="31">
        <v>23547.503939029011</v>
      </c>
      <c r="H10" s="31">
        <v>13159.379657949852</v>
      </c>
      <c r="I10" s="31">
        <v>3862.8795479170121</v>
      </c>
      <c r="J10" s="31">
        <v>6021.6275968938917</v>
      </c>
      <c r="K10" s="31">
        <v>3010.8137984469458</v>
      </c>
      <c r="L10" s="31">
        <v>16019.108315516321</v>
      </c>
      <c r="M10" s="31">
        <v>14605.027359178952</v>
      </c>
      <c r="N10" s="31">
        <v>5673.1789836920743</v>
      </c>
      <c r="O10" s="31">
        <v>620.67409226573568</v>
      </c>
      <c r="P10" s="31">
        <v>6303.3809677250483</v>
      </c>
      <c r="Q10" s="31">
        <v>1599.324689500525</v>
      </c>
      <c r="R10" s="32">
        <v>144.27950390387716</v>
      </c>
      <c r="S10" s="33">
        <v>121444</v>
      </c>
      <c r="T10" s="34">
        <v>14405</v>
      </c>
    </row>
    <row r="11" spans="1:20" x14ac:dyDescent="0.25">
      <c r="A11" s="15" t="s">
        <v>41</v>
      </c>
      <c r="B11" s="30">
        <v>15026.916982837634</v>
      </c>
      <c r="C11" s="31">
        <v>461.92394691335949</v>
      </c>
      <c r="D11" s="31">
        <v>13010.177081974945</v>
      </c>
      <c r="E11" s="31">
        <v>21814.95250738458</v>
      </c>
      <c r="F11" s="31">
        <v>2060.0916860734069</v>
      </c>
      <c r="G11" s="31">
        <v>60349.491058703708</v>
      </c>
      <c r="H11" s="31">
        <v>31790.133303108443</v>
      </c>
      <c r="I11" s="31">
        <v>8228.4844562701328</v>
      </c>
      <c r="J11" s="31">
        <v>24792.67245214741</v>
      </c>
      <c r="K11" s="31">
        <v>9651.6669382091859</v>
      </c>
      <c r="L11" s="31">
        <v>41499.447904306617</v>
      </c>
      <c r="M11" s="31">
        <v>36911.618700066538</v>
      </c>
      <c r="N11" s="31">
        <v>14755.10964430019</v>
      </c>
      <c r="O11" s="31">
        <v>2986.9101519059996</v>
      </c>
      <c r="P11" s="31">
        <v>20823.988252300143</v>
      </c>
      <c r="Q11" s="31">
        <v>4763.3122114184698</v>
      </c>
      <c r="R11" s="32">
        <v>40.102722079294878</v>
      </c>
      <c r="S11" s="33">
        <v>308967.00000000006</v>
      </c>
      <c r="T11" s="34">
        <v>55239</v>
      </c>
    </row>
    <row r="12" spans="1:20" x14ac:dyDescent="0.25">
      <c r="A12" s="15" t="s">
        <v>42</v>
      </c>
      <c r="B12" s="30">
        <v>39568.153658015799</v>
      </c>
      <c r="C12" s="31">
        <v>396.08597622151592</v>
      </c>
      <c r="D12" s="31">
        <v>10168.447950250615</v>
      </c>
      <c r="E12" s="31">
        <v>25379.453423909818</v>
      </c>
      <c r="F12" s="31">
        <v>1145.8783591922866</v>
      </c>
      <c r="G12" s="31">
        <v>32445.737263583942</v>
      </c>
      <c r="H12" s="31">
        <v>24324.854137427021</v>
      </c>
      <c r="I12" s="31">
        <v>2834.5412043177616</v>
      </c>
      <c r="J12" s="31">
        <v>9992.1041167013736</v>
      </c>
      <c r="K12" s="31">
        <v>5180.3929981585152</v>
      </c>
      <c r="L12" s="31">
        <v>20098.307074289602</v>
      </c>
      <c r="M12" s="31">
        <v>23017.452723304908</v>
      </c>
      <c r="N12" s="31">
        <v>5796.5267389475384</v>
      </c>
      <c r="O12" s="31">
        <v>1310.5066867576081</v>
      </c>
      <c r="P12" s="31">
        <v>12151.832176345442</v>
      </c>
      <c r="Q12" s="31">
        <v>436.83556225253608</v>
      </c>
      <c r="R12" s="32">
        <v>4.8899503237224184</v>
      </c>
      <c r="S12" s="33">
        <v>214252.00000000003</v>
      </c>
      <c r="T12" s="34">
        <v>34553</v>
      </c>
    </row>
    <row r="13" spans="1:20" x14ac:dyDescent="0.25">
      <c r="A13" s="15" t="s">
        <v>43</v>
      </c>
      <c r="B13" s="30">
        <v>34844.704848017223</v>
      </c>
      <c r="C13" s="31">
        <v>75.417033431009386</v>
      </c>
      <c r="D13" s="31">
        <v>4642.2183617888641</v>
      </c>
      <c r="E13" s="31">
        <v>17315.708025172578</v>
      </c>
      <c r="F13" s="31">
        <v>1420.9254707796995</v>
      </c>
      <c r="G13" s="31">
        <v>30258.620755429853</v>
      </c>
      <c r="H13" s="31">
        <v>23743.296101679058</v>
      </c>
      <c r="I13" s="31">
        <v>1993.4093154605432</v>
      </c>
      <c r="J13" s="31">
        <v>9782.2534201031576</v>
      </c>
      <c r="K13" s="31">
        <v>5625.7464639622976</v>
      </c>
      <c r="L13" s="31">
        <v>19809.612198857089</v>
      </c>
      <c r="M13" s="31">
        <v>19959.680287000505</v>
      </c>
      <c r="N13" s="31">
        <v>8009.9531344744355</v>
      </c>
      <c r="O13" s="31">
        <v>771.31056918077763</v>
      </c>
      <c r="P13" s="31">
        <v>11232.317290163015</v>
      </c>
      <c r="Q13" s="31">
        <v>190.25660706459186</v>
      </c>
      <c r="R13" s="32">
        <v>8.5701174353419738</v>
      </c>
      <c r="S13" s="33">
        <v>189684.00000000006</v>
      </c>
      <c r="T13" s="34">
        <v>22221</v>
      </c>
    </row>
    <row r="14" spans="1:20" x14ac:dyDescent="0.25">
      <c r="A14" s="15" t="s">
        <v>44</v>
      </c>
      <c r="B14" s="30">
        <v>9689.7009617936892</v>
      </c>
      <c r="C14" s="31">
        <v>59.123143594738117</v>
      </c>
      <c r="D14" s="31">
        <v>2196.0664624621286</v>
      </c>
      <c r="E14" s="31">
        <v>6478.0153470507375</v>
      </c>
      <c r="F14" s="31">
        <v>385.19623857177862</v>
      </c>
      <c r="G14" s="31">
        <v>13951.494229247728</v>
      </c>
      <c r="H14" s="31">
        <v>8455.9532418565232</v>
      </c>
      <c r="I14" s="31">
        <v>945.97029751580965</v>
      </c>
      <c r="J14" s="31">
        <v>4599.735781410327</v>
      </c>
      <c r="K14" s="31">
        <v>2021.6083985973521</v>
      </c>
      <c r="L14" s="31">
        <v>7518.9409964005208</v>
      </c>
      <c r="M14" s="31">
        <v>8018.3404067646261</v>
      </c>
      <c r="N14" s="31">
        <v>4803.9793683739663</v>
      </c>
      <c r="O14" s="31">
        <v>381.61301774785505</v>
      </c>
      <c r="P14" s="31">
        <v>3628.6829381270509</v>
      </c>
      <c r="Q14" s="31">
        <v>132.57917048517032</v>
      </c>
      <c r="R14" s="32">
        <v>0</v>
      </c>
      <c r="S14" s="33">
        <v>73266.999999999985</v>
      </c>
      <c r="T14" s="34">
        <v>6978</v>
      </c>
    </row>
    <row r="15" spans="1:20" x14ac:dyDescent="0.25">
      <c r="A15" s="15" t="s">
        <v>45</v>
      </c>
      <c r="B15" s="30">
        <v>14987.359563668999</v>
      </c>
      <c r="C15" s="31">
        <v>2426.735590286517</v>
      </c>
      <c r="D15" s="31">
        <v>4948.1855443289423</v>
      </c>
      <c r="E15" s="31">
        <v>25168.056589856686</v>
      </c>
      <c r="F15" s="31">
        <v>1884.0478844418531</v>
      </c>
      <c r="G15" s="31">
        <v>60365.047808377109</v>
      </c>
      <c r="H15" s="31">
        <v>24929.625064108222</v>
      </c>
      <c r="I15" s="31">
        <v>2891.8964810105149</v>
      </c>
      <c r="J15" s="31">
        <v>20463.970805400593</v>
      </c>
      <c r="K15" s="31">
        <v>6841.1928956125703</v>
      </c>
      <c r="L15" s="31">
        <v>29614.877683570376</v>
      </c>
      <c r="M15" s="31">
        <v>31840.681800559028</v>
      </c>
      <c r="N15" s="31">
        <v>15402.786271108038</v>
      </c>
      <c r="O15" s="31">
        <v>4160.1181547768865</v>
      </c>
      <c r="P15" s="31">
        <v>16338.959132942498</v>
      </c>
      <c r="Q15" s="31">
        <v>438.83102898490364</v>
      </c>
      <c r="R15" s="32">
        <v>14.627700966163456</v>
      </c>
      <c r="S15" s="33">
        <v>262716.99999999994</v>
      </c>
      <c r="T15" s="34">
        <v>33292</v>
      </c>
    </row>
    <row r="16" spans="1:20" x14ac:dyDescent="0.25">
      <c r="A16" s="15" t="s">
        <v>46</v>
      </c>
      <c r="B16" s="30">
        <v>6850.9431877566185</v>
      </c>
      <c r="C16" s="31">
        <v>706.4510243346931</v>
      </c>
      <c r="D16" s="31">
        <v>2985.3314889752201</v>
      </c>
      <c r="E16" s="31">
        <v>13331.767469285714</v>
      </c>
      <c r="F16" s="31">
        <v>1171.7872425377625</v>
      </c>
      <c r="G16" s="31">
        <v>24971.219991554441</v>
      </c>
      <c r="H16" s="31">
        <v>15796.66723897524</v>
      </c>
      <c r="I16" s="31">
        <v>2811.982229471354</v>
      </c>
      <c r="J16" s="31">
        <v>6344.1413659512955</v>
      </c>
      <c r="K16" s="31">
        <v>3741.0229175875893</v>
      </c>
      <c r="L16" s="31">
        <v>9668.9724844199663</v>
      </c>
      <c r="M16" s="31">
        <v>14177.504890283937</v>
      </c>
      <c r="N16" s="31">
        <v>8881.2220011706686</v>
      </c>
      <c r="O16" s="31">
        <v>732.55899697314896</v>
      </c>
      <c r="P16" s="31">
        <v>5970.9509335310104</v>
      </c>
      <c r="Q16" s="31">
        <v>385.47653719132165</v>
      </c>
      <c r="R16" s="32">
        <v>0</v>
      </c>
      <c r="S16" s="33">
        <v>118527.99999999997</v>
      </c>
      <c r="T16" s="34">
        <v>15091</v>
      </c>
    </row>
    <row r="17" spans="1:20" x14ac:dyDescent="0.25">
      <c r="A17" s="15" t="s">
        <v>47</v>
      </c>
      <c r="B17" s="30">
        <v>6770.3432605597827</v>
      </c>
      <c r="C17" s="31">
        <v>670.22487310939869</v>
      </c>
      <c r="D17" s="31">
        <v>1579.8724941364326</v>
      </c>
      <c r="E17" s="31">
        <v>6684.3813618464046</v>
      </c>
      <c r="F17" s="31">
        <v>293.81896096028152</v>
      </c>
      <c r="G17" s="31">
        <v>9614.4313921253197</v>
      </c>
      <c r="H17" s="31">
        <v>6473.1493520749582</v>
      </c>
      <c r="I17" s="31">
        <v>1882.0295607455864</v>
      </c>
      <c r="J17" s="31">
        <v>3943.3283929419404</v>
      </c>
      <c r="K17" s="31">
        <v>1861.1842966234044</v>
      </c>
      <c r="L17" s="31">
        <v>6306.3872390975012</v>
      </c>
      <c r="M17" s="31">
        <v>7484.2201567396532</v>
      </c>
      <c r="N17" s="31">
        <v>4966.1360192036773</v>
      </c>
      <c r="O17" s="31">
        <v>957.69099167053923</v>
      </c>
      <c r="P17" s="31">
        <v>3674.9208015782224</v>
      </c>
      <c r="Q17" s="31">
        <v>88.939793587977107</v>
      </c>
      <c r="R17" s="32">
        <v>7.9410529989265264</v>
      </c>
      <c r="S17" s="33">
        <v>63259</v>
      </c>
      <c r="T17" s="34">
        <v>13399</v>
      </c>
    </row>
    <row r="18" spans="1:20" x14ac:dyDescent="0.25">
      <c r="A18" s="15" t="s">
        <v>48</v>
      </c>
      <c r="B18" s="30">
        <v>8403.321894246541</v>
      </c>
      <c r="C18" s="31">
        <v>15069.192928937304</v>
      </c>
      <c r="D18" s="31">
        <v>2877.7972607345546</v>
      </c>
      <c r="E18" s="31">
        <v>16000.244983880832</v>
      </c>
      <c r="F18" s="31">
        <v>844.87203002313913</v>
      </c>
      <c r="G18" s="31">
        <v>19996.074175055852</v>
      </c>
      <c r="H18" s="31">
        <v>20203.060127766432</v>
      </c>
      <c r="I18" s="31">
        <v>2845.4797513894064</v>
      </c>
      <c r="J18" s="31">
        <v>10950.249416447448</v>
      </c>
      <c r="K18" s="31">
        <v>5724.0464766321784</v>
      </c>
      <c r="L18" s="31">
        <v>15364.667300092937</v>
      </c>
      <c r="M18" s="31">
        <v>17300.518185558216</v>
      </c>
      <c r="N18" s="31">
        <v>5414.7217443286254</v>
      </c>
      <c r="O18" s="31">
        <v>1308.0896639702519</v>
      </c>
      <c r="P18" s="31">
        <v>7107.5436624077738</v>
      </c>
      <c r="Q18" s="31">
        <v>141.58146951207434</v>
      </c>
      <c r="R18" s="32">
        <v>1.5389290164355904</v>
      </c>
      <c r="S18" s="33">
        <v>149553.00000000003</v>
      </c>
      <c r="T18" s="34">
        <v>15302</v>
      </c>
    </row>
    <row r="19" spans="1:20" x14ac:dyDescent="0.25">
      <c r="A19" s="15" t="s">
        <v>49</v>
      </c>
      <c r="B19" s="30">
        <v>966.09271118597667</v>
      </c>
      <c r="C19" s="31">
        <v>915.76828481991629</v>
      </c>
      <c r="D19" s="31">
        <v>888.70795497510994</v>
      </c>
      <c r="E19" s="31">
        <v>1195.5214789708984</v>
      </c>
      <c r="F19" s="31">
        <v>292.79666249344257</v>
      </c>
      <c r="G19" s="31">
        <v>2463.7554269852149</v>
      </c>
      <c r="H19" s="31">
        <v>2139.3234867955061</v>
      </c>
      <c r="I19" s="31">
        <v>186.89148669794207</v>
      </c>
      <c r="J19" s="31">
        <v>1123.3930458234113</v>
      </c>
      <c r="K19" s="31">
        <v>632.80289324131331</v>
      </c>
      <c r="L19" s="31">
        <v>1804.4762397950262</v>
      </c>
      <c r="M19" s="31">
        <v>2166.7758883691322</v>
      </c>
      <c r="N19" s="31">
        <v>1057.9810254791314</v>
      </c>
      <c r="O19" s="31">
        <v>121.47946635366236</v>
      </c>
      <c r="P19" s="31">
        <v>1265.1190899026838</v>
      </c>
      <c r="Q19" s="31">
        <v>3.1148581116323681</v>
      </c>
      <c r="R19" s="32">
        <v>0</v>
      </c>
      <c r="S19" s="33">
        <v>17224</v>
      </c>
      <c r="T19" s="34">
        <v>2943</v>
      </c>
    </row>
    <row r="20" spans="1:20" x14ac:dyDescent="0.25">
      <c r="A20" s="15" t="s">
        <v>50</v>
      </c>
      <c r="B20" s="30">
        <v>1329.169773576798</v>
      </c>
      <c r="C20" s="31">
        <v>2188.7731284322185</v>
      </c>
      <c r="D20" s="31">
        <v>3058.6506269711708</v>
      </c>
      <c r="E20" s="31">
        <v>5326.5727141505913</v>
      </c>
      <c r="F20" s="31">
        <v>391.17850765443688</v>
      </c>
      <c r="G20" s="31">
        <v>7543.1240829123572</v>
      </c>
      <c r="H20" s="31">
        <v>6171.3356392409123</v>
      </c>
      <c r="I20" s="31">
        <v>2677.3657391601337</v>
      </c>
      <c r="J20" s="31">
        <v>5403.8190536971397</v>
      </c>
      <c r="K20" s="31">
        <v>1170.8718560823954</v>
      </c>
      <c r="L20" s="31">
        <v>4968.8803044276628</v>
      </c>
      <c r="M20" s="31">
        <v>5397.141194356831</v>
      </c>
      <c r="N20" s="31">
        <v>1562.0503637368324</v>
      </c>
      <c r="O20" s="31">
        <v>325.72840715194354</v>
      </c>
      <c r="P20" s="31">
        <v>2228.7281316459503</v>
      </c>
      <c r="Q20" s="31">
        <v>6.0883814420924036</v>
      </c>
      <c r="R20" s="32">
        <v>1.5220953605231009</v>
      </c>
      <c r="S20" s="33">
        <v>49750.999999999993</v>
      </c>
      <c r="T20" s="34">
        <v>6952</v>
      </c>
    </row>
    <row r="21" spans="1:20" ht="15.75" thickBot="1" x14ac:dyDescent="0.3">
      <c r="A21" s="16" t="s">
        <v>51</v>
      </c>
      <c r="B21" s="35">
        <v>48041.201819392722</v>
      </c>
      <c r="C21" s="36">
        <v>2475.6962323291209</v>
      </c>
      <c r="D21" s="36">
        <v>31165.821118272237</v>
      </c>
      <c r="E21" s="36">
        <v>163257.70110285399</v>
      </c>
      <c r="F21" s="36">
        <v>8426.10671405018</v>
      </c>
      <c r="G21" s="36">
        <v>294530.81575557822</v>
      </c>
      <c r="H21" s="36">
        <v>254409.43097643004</v>
      </c>
      <c r="I21" s="36">
        <v>58577.413896405691</v>
      </c>
      <c r="J21" s="36">
        <v>125253.39070375598</v>
      </c>
      <c r="K21" s="36">
        <v>101629.55288850584</v>
      </c>
      <c r="L21" s="36">
        <v>312676.44108472875</v>
      </c>
      <c r="M21" s="36">
        <v>227295.63291295682</v>
      </c>
      <c r="N21" s="36">
        <v>65774.901733136736</v>
      </c>
      <c r="O21" s="36">
        <v>22859.882861025624</v>
      </c>
      <c r="P21" s="36">
        <v>156402.26015884272</v>
      </c>
      <c r="Q21" s="36">
        <v>16376.060044402248</v>
      </c>
      <c r="R21" s="37">
        <v>373.68999733269749</v>
      </c>
      <c r="S21" s="38">
        <v>1889525.9999999998</v>
      </c>
      <c r="T21" s="39">
        <v>149278</v>
      </c>
    </row>
    <row r="22" spans="1:20" ht="15.75" thickBot="1" x14ac:dyDescent="0.3">
      <c r="A22" s="18" t="s">
        <v>52</v>
      </c>
      <c r="B22" s="40">
        <v>201648.52619683632</v>
      </c>
      <c r="C22" s="40">
        <v>26222.162832847782</v>
      </c>
      <c r="D22" s="40">
        <v>132225.62880938037</v>
      </c>
      <c r="E22" s="40">
        <v>335816.71535707882</v>
      </c>
      <c r="F22" s="40">
        <v>20460.825804692853</v>
      </c>
      <c r="G22" s="40">
        <v>624946.32975359587</v>
      </c>
      <c r="H22" s="40">
        <v>468311.48769227054</v>
      </c>
      <c r="I22" s="40">
        <v>97170.199844646617</v>
      </c>
      <c r="J22" s="40">
        <v>252397.60221671837</v>
      </c>
      <c r="K22" s="40">
        <v>155147.94733690476</v>
      </c>
      <c r="L22" s="40">
        <v>524831.24177480687</v>
      </c>
      <c r="M22" s="40">
        <v>445494</v>
      </c>
      <c r="N22" s="40">
        <v>152915.62888376211</v>
      </c>
      <c r="O22" s="40">
        <v>37835.845789862899</v>
      </c>
      <c r="P22" s="40">
        <v>266758.34998894366</v>
      </c>
      <c r="Q22" s="40">
        <v>27115.667483612386</v>
      </c>
      <c r="R22" s="40">
        <v>621.84023403943308</v>
      </c>
      <c r="S22" s="41">
        <v>3769919.9999999995</v>
      </c>
      <c r="T22" s="40">
        <v>399249</v>
      </c>
    </row>
    <row r="24" spans="1:20" ht="18.75" x14ac:dyDescent="0.3">
      <c r="A24" s="59" t="s">
        <v>53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</row>
    <row r="25" spans="1:20" ht="19.5" thickBot="1" x14ac:dyDescent="0.35">
      <c r="A25" s="59" t="s">
        <v>54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54</v>
      </c>
      <c r="C28" s="24">
        <v>79</v>
      </c>
      <c r="D28" s="24">
        <v>85</v>
      </c>
      <c r="E28" s="24">
        <v>364</v>
      </c>
      <c r="F28" s="24">
        <v>53</v>
      </c>
      <c r="G28" s="24">
        <v>283</v>
      </c>
      <c r="H28" s="24">
        <v>1322</v>
      </c>
      <c r="I28" s="24">
        <v>334</v>
      </c>
      <c r="J28" s="24">
        <v>275</v>
      </c>
      <c r="K28" s="24">
        <v>51</v>
      </c>
      <c r="L28" s="24">
        <v>1064</v>
      </c>
      <c r="M28" s="24">
        <v>484</v>
      </c>
      <c r="N28" s="24">
        <v>558</v>
      </c>
      <c r="O28" s="24">
        <v>246</v>
      </c>
      <c r="P28" s="24">
        <v>316</v>
      </c>
      <c r="Q28" s="24">
        <v>12</v>
      </c>
      <c r="R28" s="24">
        <v>0</v>
      </c>
      <c r="S28" s="17">
        <v>5580</v>
      </c>
      <c r="T28" s="17">
        <v>2932</v>
      </c>
    </row>
    <row r="29" spans="1:20" ht="15.75" thickBot="1" x14ac:dyDescent="0.3">
      <c r="A29" s="15" t="s">
        <v>37</v>
      </c>
      <c r="B29" s="24">
        <v>45</v>
      </c>
      <c r="C29" s="24">
        <v>146</v>
      </c>
      <c r="D29" s="24">
        <v>743</v>
      </c>
      <c r="E29" s="24">
        <v>1243</v>
      </c>
      <c r="F29" s="24">
        <v>112</v>
      </c>
      <c r="G29" s="24">
        <v>1479</v>
      </c>
      <c r="H29" s="24">
        <v>1676</v>
      </c>
      <c r="I29" s="24">
        <v>625</v>
      </c>
      <c r="J29" s="24">
        <v>979</v>
      </c>
      <c r="K29" s="24">
        <v>112</v>
      </c>
      <c r="L29" s="24">
        <v>1978</v>
      </c>
      <c r="M29" s="24">
        <v>1426</v>
      </c>
      <c r="N29" s="24">
        <v>1347</v>
      </c>
      <c r="O29" s="24">
        <v>151</v>
      </c>
      <c r="P29" s="24">
        <v>525</v>
      </c>
      <c r="Q29" s="24">
        <v>77</v>
      </c>
      <c r="R29" s="24">
        <v>100</v>
      </c>
      <c r="S29" s="17">
        <v>12764</v>
      </c>
      <c r="T29" s="17">
        <v>5353</v>
      </c>
    </row>
    <row r="30" spans="1:20" ht="15.75" thickBot="1" x14ac:dyDescent="0.3">
      <c r="A30" s="15" t="s">
        <v>38</v>
      </c>
      <c r="B30" s="24">
        <v>41</v>
      </c>
      <c r="C30" s="24">
        <v>126</v>
      </c>
      <c r="D30" s="24">
        <v>623</v>
      </c>
      <c r="E30" s="24">
        <v>1759</v>
      </c>
      <c r="F30" s="24">
        <v>971</v>
      </c>
      <c r="G30" s="24">
        <v>2189</v>
      </c>
      <c r="H30" s="24">
        <v>3893</v>
      </c>
      <c r="I30" s="24">
        <v>648</v>
      </c>
      <c r="J30" s="24">
        <v>1677</v>
      </c>
      <c r="K30" s="24">
        <v>297</v>
      </c>
      <c r="L30" s="24">
        <v>10467</v>
      </c>
      <c r="M30" s="24">
        <v>3602</v>
      </c>
      <c r="N30" s="24">
        <v>3992</v>
      </c>
      <c r="O30" s="24">
        <v>699</v>
      </c>
      <c r="P30" s="24">
        <v>3157</v>
      </c>
      <c r="Q30" s="24">
        <v>18</v>
      </c>
      <c r="R30" s="24">
        <v>5</v>
      </c>
      <c r="S30" s="17">
        <v>34164</v>
      </c>
      <c r="T30" s="17">
        <v>10046</v>
      </c>
    </row>
    <row r="31" spans="1:20" ht="15.75" thickBot="1" x14ac:dyDescent="0.3">
      <c r="A31" s="15" t="s">
        <v>39</v>
      </c>
      <c r="B31" s="24">
        <v>163</v>
      </c>
      <c r="C31" s="24">
        <v>74</v>
      </c>
      <c r="D31" s="24">
        <v>556</v>
      </c>
      <c r="E31" s="24">
        <v>299</v>
      </c>
      <c r="F31" s="24">
        <v>21</v>
      </c>
      <c r="G31" s="24">
        <v>960</v>
      </c>
      <c r="H31" s="24">
        <v>1061</v>
      </c>
      <c r="I31" s="24">
        <v>460</v>
      </c>
      <c r="J31" s="24">
        <v>466</v>
      </c>
      <c r="K31" s="24">
        <v>39</v>
      </c>
      <c r="L31" s="24">
        <v>1757</v>
      </c>
      <c r="M31" s="24">
        <v>2011</v>
      </c>
      <c r="N31" s="24">
        <v>561</v>
      </c>
      <c r="O31" s="24">
        <v>52</v>
      </c>
      <c r="P31" s="24">
        <v>549</v>
      </c>
      <c r="Q31" s="24">
        <v>1</v>
      </c>
      <c r="R31" s="24">
        <v>0</v>
      </c>
      <c r="S31" s="17">
        <v>9030</v>
      </c>
      <c r="T31" s="17">
        <v>1341</v>
      </c>
    </row>
    <row r="32" spans="1:20" ht="15.75" thickBot="1" x14ac:dyDescent="0.3">
      <c r="A32" s="15" t="s">
        <v>40</v>
      </c>
      <c r="B32" s="24">
        <v>1030</v>
      </c>
      <c r="C32" s="24">
        <v>3</v>
      </c>
      <c r="D32" s="24">
        <v>999</v>
      </c>
      <c r="E32" s="24">
        <v>732</v>
      </c>
      <c r="F32" s="24">
        <v>62</v>
      </c>
      <c r="G32" s="24">
        <v>1033</v>
      </c>
      <c r="H32" s="24">
        <v>3994</v>
      </c>
      <c r="I32" s="24">
        <v>580</v>
      </c>
      <c r="J32" s="24">
        <v>1712</v>
      </c>
      <c r="K32" s="24">
        <v>86</v>
      </c>
      <c r="L32" s="24">
        <v>1949</v>
      </c>
      <c r="M32" s="24">
        <v>8875</v>
      </c>
      <c r="N32" s="24">
        <v>2876</v>
      </c>
      <c r="O32" s="24">
        <v>8329</v>
      </c>
      <c r="P32" s="24">
        <v>698</v>
      </c>
      <c r="Q32" s="24">
        <v>5</v>
      </c>
      <c r="R32" s="24">
        <v>0</v>
      </c>
      <c r="S32" s="17">
        <v>32963</v>
      </c>
      <c r="T32" s="17">
        <v>9259</v>
      </c>
    </row>
    <row r="33" spans="1:20" ht="15.75" thickBot="1" x14ac:dyDescent="0.3">
      <c r="A33" s="15" t="s">
        <v>41</v>
      </c>
      <c r="B33" s="24">
        <v>1470</v>
      </c>
      <c r="C33" s="24">
        <v>211</v>
      </c>
      <c r="D33" s="24">
        <v>723</v>
      </c>
      <c r="E33" s="24">
        <v>3655</v>
      </c>
      <c r="F33" s="24">
        <v>134</v>
      </c>
      <c r="G33" s="24">
        <v>3479</v>
      </c>
      <c r="H33" s="24">
        <v>7275</v>
      </c>
      <c r="I33" s="24">
        <v>427</v>
      </c>
      <c r="J33" s="24">
        <v>5923</v>
      </c>
      <c r="K33" s="24">
        <v>238</v>
      </c>
      <c r="L33" s="24">
        <v>5919</v>
      </c>
      <c r="M33" s="24">
        <v>8927</v>
      </c>
      <c r="N33" s="24">
        <v>4835</v>
      </c>
      <c r="O33" s="24">
        <v>1376</v>
      </c>
      <c r="P33" s="24">
        <v>1125</v>
      </c>
      <c r="Q33" s="24">
        <v>522</v>
      </c>
      <c r="R33" s="24">
        <v>0</v>
      </c>
      <c r="S33" s="17">
        <v>46239</v>
      </c>
      <c r="T33" s="17">
        <v>17914</v>
      </c>
    </row>
    <row r="34" spans="1:20" ht="15.75" thickBot="1" x14ac:dyDescent="0.3">
      <c r="A34" s="15" t="s">
        <v>42</v>
      </c>
      <c r="B34" s="24">
        <v>288</v>
      </c>
      <c r="C34" s="24">
        <v>12</v>
      </c>
      <c r="D34" s="24">
        <v>135</v>
      </c>
      <c r="E34" s="24">
        <v>775</v>
      </c>
      <c r="F34" s="24">
        <v>43</v>
      </c>
      <c r="G34" s="24">
        <v>453</v>
      </c>
      <c r="H34" s="24">
        <v>2701</v>
      </c>
      <c r="I34" s="24">
        <v>102</v>
      </c>
      <c r="J34" s="24">
        <v>660</v>
      </c>
      <c r="K34" s="24">
        <v>95</v>
      </c>
      <c r="L34" s="24">
        <v>7818</v>
      </c>
      <c r="M34" s="24">
        <v>1142</v>
      </c>
      <c r="N34" s="24">
        <v>6075</v>
      </c>
      <c r="O34" s="24">
        <v>763</v>
      </c>
      <c r="P34" s="24">
        <v>4058</v>
      </c>
      <c r="Q34" s="24">
        <v>12</v>
      </c>
      <c r="R34" s="24">
        <v>0</v>
      </c>
      <c r="S34" s="17">
        <v>25132</v>
      </c>
      <c r="T34" s="17">
        <v>6525</v>
      </c>
    </row>
    <row r="35" spans="1:20" ht="15.75" thickBot="1" x14ac:dyDescent="0.3">
      <c r="A35" s="15" t="s">
        <v>43</v>
      </c>
      <c r="B35" s="24">
        <v>12427</v>
      </c>
      <c r="C35" s="24">
        <v>7</v>
      </c>
      <c r="D35" s="24">
        <v>115</v>
      </c>
      <c r="E35" s="24">
        <v>7863</v>
      </c>
      <c r="F35" s="24">
        <v>539</v>
      </c>
      <c r="G35" s="24">
        <v>4421</v>
      </c>
      <c r="H35" s="24">
        <v>7987</v>
      </c>
      <c r="I35" s="24">
        <v>528</v>
      </c>
      <c r="J35" s="24">
        <v>3348</v>
      </c>
      <c r="K35" s="24">
        <v>358</v>
      </c>
      <c r="L35" s="24">
        <v>4709</v>
      </c>
      <c r="M35" s="24">
        <v>13826</v>
      </c>
      <c r="N35" s="24">
        <v>5435</v>
      </c>
      <c r="O35" s="24">
        <v>1285</v>
      </c>
      <c r="P35" s="24">
        <v>2794</v>
      </c>
      <c r="Q35" s="24">
        <v>27</v>
      </c>
      <c r="R35" s="24">
        <v>0</v>
      </c>
      <c r="S35" s="17">
        <v>65669</v>
      </c>
      <c r="T35" s="17">
        <v>13723</v>
      </c>
    </row>
    <row r="36" spans="1:20" ht="15.75" thickBot="1" x14ac:dyDescent="0.3">
      <c r="A36" s="15" t="s">
        <v>44</v>
      </c>
      <c r="B36" s="24">
        <v>2503</v>
      </c>
      <c r="C36" s="24">
        <v>8</v>
      </c>
      <c r="D36" s="24">
        <v>38</v>
      </c>
      <c r="E36" s="24">
        <v>1477</v>
      </c>
      <c r="F36" s="24">
        <v>198</v>
      </c>
      <c r="G36" s="24">
        <v>706</v>
      </c>
      <c r="H36" s="24">
        <v>3656</v>
      </c>
      <c r="I36" s="24">
        <v>573</v>
      </c>
      <c r="J36" s="24">
        <v>1196</v>
      </c>
      <c r="K36" s="24">
        <v>94</v>
      </c>
      <c r="L36" s="24">
        <v>1669</v>
      </c>
      <c r="M36" s="24">
        <v>4690</v>
      </c>
      <c r="N36" s="24">
        <v>1929</v>
      </c>
      <c r="O36" s="24">
        <v>187</v>
      </c>
      <c r="P36" s="24">
        <v>1052</v>
      </c>
      <c r="Q36" s="24">
        <v>10</v>
      </c>
      <c r="R36" s="24">
        <v>0</v>
      </c>
      <c r="S36" s="17">
        <v>19986</v>
      </c>
      <c r="T36" s="17">
        <v>11396</v>
      </c>
    </row>
    <row r="37" spans="1:20" ht="15.75" thickBot="1" x14ac:dyDescent="0.3">
      <c r="A37" s="15" t="s">
        <v>45</v>
      </c>
      <c r="B37" s="24">
        <v>7445</v>
      </c>
      <c r="C37" s="24">
        <v>410</v>
      </c>
      <c r="D37" s="24">
        <v>264</v>
      </c>
      <c r="E37" s="24">
        <v>11857</v>
      </c>
      <c r="F37" s="24">
        <v>541</v>
      </c>
      <c r="G37" s="24">
        <v>3442</v>
      </c>
      <c r="H37" s="24">
        <v>13677</v>
      </c>
      <c r="I37" s="24">
        <v>711</v>
      </c>
      <c r="J37" s="24">
        <v>5903</v>
      </c>
      <c r="K37" s="24">
        <v>571</v>
      </c>
      <c r="L37" s="24">
        <v>10149</v>
      </c>
      <c r="M37" s="24">
        <v>16689</v>
      </c>
      <c r="N37" s="24">
        <v>7041</v>
      </c>
      <c r="O37" s="24">
        <v>2205</v>
      </c>
      <c r="P37" s="24">
        <v>5684</v>
      </c>
      <c r="Q37" s="24">
        <v>63</v>
      </c>
      <c r="R37" s="24">
        <v>1</v>
      </c>
      <c r="S37" s="17">
        <v>86653</v>
      </c>
      <c r="T37" s="17">
        <v>23651</v>
      </c>
    </row>
    <row r="38" spans="1:20" ht="15.75" thickBot="1" x14ac:dyDescent="0.3">
      <c r="A38" s="15" t="s">
        <v>46</v>
      </c>
      <c r="B38" s="24">
        <v>2438</v>
      </c>
      <c r="C38" s="24">
        <v>57</v>
      </c>
      <c r="D38" s="24">
        <v>130</v>
      </c>
      <c r="E38" s="24">
        <v>2134</v>
      </c>
      <c r="F38" s="24">
        <v>81</v>
      </c>
      <c r="G38" s="24">
        <v>2441</v>
      </c>
      <c r="H38" s="24">
        <v>4416</v>
      </c>
      <c r="I38" s="24">
        <v>140</v>
      </c>
      <c r="J38" s="24">
        <v>3112</v>
      </c>
      <c r="K38" s="24">
        <v>85</v>
      </c>
      <c r="L38" s="24">
        <v>4272</v>
      </c>
      <c r="M38" s="24">
        <v>19795</v>
      </c>
      <c r="N38" s="24">
        <v>10144</v>
      </c>
      <c r="O38" s="24">
        <v>1734</v>
      </c>
      <c r="P38" s="24">
        <v>1308</v>
      </c>
      <c r="Q38" s="24">
        <v>53</v>
      </c>
      <c r="R38" s="24">
        <v>0</v>
      </c>
      <c r="S38" s="17">
        <v>52340</v>
      </c>
      <c r="T38" s="17">
        <v>12821</v>
      </c>
    </row>
    <row r="39" spans="1:20" ht="15.75" thickBot="1" x14ac:dyDescent="0.3">
      <c r="A39" s="15" t="s">
        <v>47</v>
      </c>
      <c r="B39" s="24">
        <v>1463</v>
      </c>
      <c r="C39" s="24">
        <v>227</v>
      </c>
      <c r="D39" s="24">
        <v>44</v>
      </c>
      <c r="E39" s="24">
        <v>2821</v>
      </c>
      <c r="F39" s="24">
        <v>163</v>
      </c>
      <c r="G39" s="24">
        <v>559</v>
      </c>
      <c r="H39" s="24">
        <v>3737</v>
      </c>
      <c r="I39" s="24">
        <v>149</v>
      </c>
      <c r="J39" s="24">
        <v>850</v>
      </c>
      <c r="K39" s="24">
        <v>94</v>
      </c>
      <c r="L39" s="24">
        <v>1217</v>
      </c>
      <c r="M39" s="24">
        <v>3742</v>
      </c>
      <c r="N39" s="24">
        <v>1289</v>
      </c>
      <c r="O39" s="24">
        <v>243</v>
      </c>
      <c r="P39" s="24">
        <v>300</v>
      </c>
      <c r="Q39" s="24">
        <v>16</v>
      </c>
      <c r="R39" s="24">
        <v>1</v>
      </c>
      <c r="S39" s="17">
        <v>16915</v>
      </c>
      <c r="T39" s="17">
        <v>4366</v>
      </c>
    </row>
    <row r="40" spans="1:20" ht="15.75" thickBot="1" x14ac:dyDescent="0.3">
      <c r="A40" s="15" t="s">
        <v>48</v>
      </c>
      <c r="B40" s="24">
        <v>3547</v>
      </c>
      <c r="C40" s="24">
        <v>3684</v>
      </c>
      <c r="D40" s="24">
        <v>187</v>
      </c>
      <c r="E40" s="24">
        <v>4077</v>
      </c>
      <c r="F40" s="24">
        <v>709</v>
      </c>
      <c r="G40" s="24">
        <v>1535</v>
      </c>
      <c r="H40" s="24">
        <v>9095</v>
      </c>
      <c r="I40" s="24">
        <v>1284</v>
      </c>
      <c r="J40" s="24">
        <v>5476</v>
      </c>
      <c r="K40" s="24">
        <v>185</v>
      </c>
      <c r="L40" s="24">
        <v>17863</v>
      </c>
      <c r="M40" s="24">
        <v>12761</v>
      </c>
      <c r="N40" s="24">
        <v>12854</v>
      </c>
      <c r="O40" s="24">
        <v>2991</v>
      </c>
      <c r="P40" s="24">
        <v>2250</v>
      </c>
      <c r="Q40" s="24">
        <v>57</v>
      </c>
      <c r="R40" s="24">
        <v>11</v>
      </c>
      <c r="S40" s="17">
        <v>78566</v>
      </c>
      <c r="T40" s="17">
        <v>13767</v>
      </c>
    </row>
    <row r="41" spans="1:20" ht="15.75" thickBot="1" x14ac:dyDescent="0.3">
      <c r="A41" s="15" t="s">
        <v>49</v>
      </c>
      <c r="B41" s="24">
        <v>10</v>
      </c>
      <c r="C41" s="24">
        <v>212</v>
      </c>
      <c r="D41" s="24">
        <v>8</v>
      </c>
      <c r="E41" s="24">
        <v>166</v>
      </c>
      <c r="F41" s="24">
        <v>7</v>
      </c>
      <c r="G41" s="24">
        <v>36</v>
      </c>
      <c r="H41" s="24">
        <v>591</v>
      </c>
      <c r="I41" s="24">
        <v>26</v>
      </c>
      <c r="J41" s="24">
        <v>215</v>
      </c>
      <c r="K41" s="24">
        <v>5</v>
      </c>
      <c r="L41" s="24">
        <v>301</v>
      </c>
      <c r="M41" s="24">
        <v>2382</v>
      </c>
      <c r="N41" s="24">
        <v>512</v>
      </c>
      <c r="O41" s="24">
        <v>133</v>
      </c>
      <c r="P41" s="24">
        <v>147</v>
      </c>
      <c r="Q41" s="24">
        <v>0</v>
      </c>
      <c r="R41" s="24">
        <v>13</v>
      </c>
      <c r="S41" s="17">
        <v>4764</v>
      </c>
      <c r="T41" s="17">
        <v>746</v>
      </c>
    </row>
    <row r="42" spans="1:20" ht="15.75" thickBot="1" x14ac:dyDescent="0.3">
      <c r="A42" s="15" t="s">
        <v>50</v>
      </c>
      <c r="B42" s="24">
        <v>247</v>
      </c>
      <c r="C42" s="24">
        <v>175</v>
      </c>
      <c r="D42" s="24">
        <v>35</v>
      </c>
      <c r="E42" s="24">
        <v>736</v>
      </c>
      <c r="F42" s="24">
        <v>3</v>
      </c>
      <c r="G42" s="24">
        <v>182</v>
      </c>
      <c r="H42" s="24">
        <v>1707</v>
      </c>
      <c r="I42" s="24">
        <v>139</v>
      </c>
      <c r="J42" s="24">
        <v>278</v>
      </c>
      <c r="K42" s="24">
        <v>52</v>
      </c>
      <c r="L42" s="24">
        <v>3906</v>
      </c>
      <c r="M42" s="24">
        <v>1318</v>
      </c>
      <c r="N42" s="24">
        <v>1370</v>
      </c>
      <c r="O42" s="24">
        <v>406</v>
      </c>
      <c r="P42" s="24">
        <v>517</v>
      </c>
      <c r="Q42" s="24">
        <v>2</v>
      </c>
      <c r="R42" s="24">
        <v>8</v>
      </c>
      <c r="S42" s="17">
        <v>11081</v>
      </c>
      <c r="T42" s="17">
        <v>3812</v>
      </c>
    </row>
    <row r="43" spans="1:20" ht="15.75" thickBot="1" x14ac:dyDescent="0.3">
      <c r="A43" s="16" t="s">
        <v>51</v>
      </c>
      <c r="B43" s="24">
        <v>7061</v>
      </c>
      <c r="C43" s="24">
        <v>2155</v>
      </c>
      <c r="D43" s="24">
        <v>6019</v>
      </c>
      <c r="E43" s="24">
        <v>45311</v>
      </c>
      <c r="F43" s="24">
        <v>1661</v>
      </c>
      <c r="G43" s="24">
        <v>23937</v>
      </c>
      <c r="H43" s="24">
        <v>184852</v>
      </c>
      <c r="I43" s="24">
        <v>11042</v>
      </c>
      <c r="J43" s="24">
        <v>46444</v>
      </c>
      <c r="K43" s="24">
        <v>9097</v>
      </c>
      <c r="L43" s="24">
        <v>153955</v>
      </c>
      <c r="M43" s="24">
        <v>47694</v>
      </c>
      <c r="N43" s="24">
        <v>43977</v>
      </c>
      <c r="O43" s="24">
        <v>52381</v>
      </c>
      <c r="P43" s="24">
        <v>24476</v>
      </c>
      <c r="Q43" s="24">
        <v>1104</v>
      </c>
      <c r="R43" s="24">
        <v>14</v>
      </c>
      <c r="S43" s="17">
        <v>661180</v>
      </c>
      <c r="T43" s="17">
        <v>59171</v>
      </c>
    </row>
    <row r="44" spans="1:20" ht="15.75" thickBot="1" x14ac:dyDescent="0.3">
      <c r="A44" s="18" t="s">
        <v>52</v>
      </c>
      <c r="B44" s="17">
        <v>40232</v>
      </c>
      <c r="C44" s="17">
        <v>7586</v>
      </c>
      <c r="D44" s="17">
        <v>10704</v>
      </c>
      <c r="E44" s="17">
        <v>85269</v>
      </c>
      <c r="F44" s="17">
        <v>5298</v>
      </c>
      <c r="G44" s="17">
        <v>47135</v>
      </c>
      <c r="H44" s="17">
        <v>251640</v>
      </c>
      <c r="I44" s="17">
        <v>17768</v>
      </c>
      <c r="J44" s="17">
        <v>78514</v>
      </c>
      <c r="K44" s="17">
        <v>11459</v>
      </c>
      <c r="L44" s="17">
        <v>228993</v>
      </c>
      <c r="M44" s="17">
        <v>149364</v>
      </c>
      <c r="N44" s="17">
        <v>104795</v>
      </c>
      <c r="O44" s="17">
        <v>73181</v>
      </c>
      <c r="P44" s="17">
        <v>48956</v>
      </c>
      <c r="Q44" s="17">
        <v>1979</v>
      </c>
      <c r="R44" s="17">
        <v>153</v>
      </c>
      <c r="S44" s="17">
        <v>1163026</v>
      </c>
      <c r="T44" s="17">
        <v>196823</v>
      </c>
    </row>
    <row r="46" spans="1:20" ht="18.75" x14ac:dyDescent="0.3">
      <c r="A46" s="59" t="s">
        <v>53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</row>
    <row r="47" spans="1:20" ht="19.5" thickBot="1" x14ac:dyDescent="0.35">
      <c r="A47" s="59" t="s">
        <v>55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44</v>
      </c>
      <c r="C50" s="24">
        <v>43</v>
      </c>
      <c r="D50" s="24">
        <v>0</v>
      </c>
      <c r="E50" s="24">
        <v>9</v>
      </c>
      <c r="F50" s="24">
        <v>0</v>
      </c>
      <c r="G50" s="24">
        <v>0</v>
      </c>
      <c r="H50" s="24">
        <v>912</v>
      </c>
      <c r="I50" s="24">
        <v>79</v>
      </c>
      <c r="J50" s="24">
        <v>18</v>
      </c>
      <c r="K50" s="24">
        <v>0</v>
      </c>
      <c r="L50" s="24">
        <v>58</v>
      </c>
      <c r="M50" s="24">
        <v>0</v>
      </c>
      <c r="N50" s="24">
        <v>66</v>
      </c>
      <c r="O50" s="24">
        <v>10</v>
      </c>
      <c r="P50" s="24">
        <v>2</v>
      </c>
      <c r="Q50" s="24">
        <v>0</v>
      </c>
      <c r="R50" s="24">
        <v>0</v>
      </c>
      <c r="S50" s="17">
        <v>1241</v>
      </c>
      <c r="T50" s="17">
        <v>170</v>
      </c>
    </row>
    <row r="51" spans="1:20" ht="15.75" thickBot="1" x14ac:dyDescent="0.3">
      <c r="A51" s="15" t="s">
        <v>37</v>
      </c>
      <c r="B51" s="24">
        <v>13</v>
      </c>
      <c r="C51" s="24">
        <v>0</v>
      </c>
      <c r="D51" s="24">
        <v>0</v>
      </c>
      <c r="E51" s="24">
        <v>167</v>
      </c>
      <c r="F51" s="24">
        <v>0</v>
      </c>
      <c r="G51" s="24">
        <v>0</v>
      </c>
      <c r="H51" s="24">
        <v>260</v>
      </c>
      <c r="I51" s="24">
        <v>55</v>
      </c>
      <c r="J51" s="24">
        <v>265</v>
      </c>
      <c r="K51" s="24">
        <v>0</v>
      </c>
      <c r="L51" s="24">
        <v>79</v>
      </c>
      <c r="M51" s="24">
        <v>0</v>
      </c>
      <c r="N51" s="24">
        <v>167</v>
      </c>
      <c r="O51" s="24">
        <v>0</v>
      </c>
      <c r="P51" s="24">
        <v>82</v>
      </c>
      <c r="Q51" s="24">
        <v>0</v>
      </c>
      <c r="R51" s="24">
        <v>0</v>
      </c>
      <c r="S51" s="17">
        <v>1088</v>
      </c>
      <c r="T51" s="17">
        <v>174</v>
      </c>
    </row>
    <row r="52" spans="1:20" ht="15.75" thickBot="1" x14ac:dyDescent="0.3">
      <c r="A52" s="15" t="s">
        <v>38</v>
      </c>
      <c r="B52" s="24">
        <v>0</v>
      </c>
      <c r="C52" s="24">
        <v>1</v>
      </c>
      <c r="D52" s="24">
        <v>484</v>
      </c>
      <c r="E52" s="24">
        <v>228</v>
      </c>
      <c r="F52" s="24">
        <v>156</v>
      </c>
      <c r="G52" s="24">
        <v>270</v>
      </c>
      <c r="H52" s="24">
        <v>509</v>
      </c>
      <c r="I52" s="24">
        <v>101</v>
      </c>
      <c r="J52" s="24">
        <v>241</v>
      </c>
      <c r="K52" s="24">
        <v>0</v>
      </c>
      <c r="L52" s="24">
        <v>676</v>
      </c>
      <c r="M52" s="24">
        <v>0</v>
      </c>
      <c r="N52" s="24">
        <v>28</v>
      </c>
      <c r="O52" s="24">
        <v>1</v>
      </c>
      <c r="P52" s="24">
        <v>23</v>
      </c>
      <c r="Q52" s="24">
        <v>0</v>
      </c>
      <c r="R52" s="24">
        <v>0</v>
      </c>
      <c r="S52" s="17">
        <v>2718</v>
      </c>
      <c r="T52" s="17">
        <v>290</v>
      </c>
    </row>
    <row r="53" spans="1:20" ht="15.75" thickBot="1" x14ac:dyDescent="0.3">
      <c r="A53" s="15" t="s">
        <v>39</v>
      </c>
      <c r="B53" s="24">
        <v>33</v>
      </c>
      <c r="C53" s="24">
        <v>0</v>
      </c>
      <c r="D53" s="24">
        <v>29</v>
      </c>
      <c r="E53" s="24">
        <v>703</v>
      </c>
      <c r="F53" s="24">
        <v>5</v>
      </c>
      <c r="G53" s="24">
        <v>3</v>
      </c>
      <c r="H53" s="24">
        <v>269</v>
      </c>
      <c r="I53" s="24">
        <v>92</v>
      </c>
      <c r="J53" s="24">
        <v>2622</v>
      </c>
      <c r="K53" s="24">
        <v>0</v>
      </c>
      <c r="L53" s="24">
        <v>73</v>
      </c>
      <c r="M53" s="24">
        <v>154</v>
      </c>
      <c r="N53" s="24">
        <v>211</v>
      </c>
      <c r="O53" s="24">
        <v>93</v>
      </c>
      <c r="P53" s="24">
        <v>69</v>
      </c>
      <c r="Q53" s="24">
        <v>0</v>
      </c>
      <c r="R53" s="24">
        <v>0</v>
      </c>
      <c r="S53" s="17">
        <v>4356</v>
      </c>
      <c r="T53" s="17">
        <v>188</v>
      </c>
    </row>
    <row r="54" spans="1:20" ht="15.75" thickBot="1" x14ac:dyDescent="0.3">
      <c r="A54" s="15" t="s">
        <v>40</v>
      </c>
      <c r="B54" s="24">
        <v>233</v>
      </c>
      <c r="C54" s="24">
        <v>0</v>
      </c>
      <c r="D54" s="24">
        <v>496</v>
      </c>
      <c r="E54" s="24">
        <v>779</v>
      </c>
      <c r="F54" s="24">
        <v>67</v>
      </c>
      <c r="G54" s="24">
        <v>82</v>
      </c>
      <c r="H54" s="24">
        <v>585</v>
      </c>
      <c r="I54" s="24">
        <v>27</v>
      </c>
      <c r="J54" s="24">
        <v>313</v>
      </c>
      <c r="K54" s="24">
        <v>0</v>
      </c>
      <c r="L54" s="24">
        <v>247</v>
      </c>
      <c r="M54" s="24">
        <v>0</v>
      </c>
      <c r="N54" s="24">
        <v>736</v>
      </c>
      <c r="O54" s="24">
        <v>8</v>
      </c>
      <c r="P54" s="24">
        <v>55</v>
      </c>
      <c r="Q54" s="24">
        <v>0</v>
      </c>
      <c r="R54" s="24">
        <v>0</v>
      </c>
      <c r="S54" s="17">
        <v>3628</v>
      </c>
      <c r="T54" s="17">
        <v>6366</v>
      </c>
    </row>
    <row r="55" spans="1:20" ht="15.75" thickBot="1" x14ac:dyDescent="0.3">
      <c r="A55" s="15" t="s">
        <v>41</v>
      </c>
      <c r="B55" s="24">
        <v>6281</v>
      </c>
      <c r="C55" s="24">
        <v>253</v>
      </c>
      <c r="D55" s="24">
        <v>1023</v>
      </c>
      <c r="E55" s="24">
        <v>7835</v>
      </c>
      <c r="F55" s="24">
        <v>2507</v>
      </c>
      <c r="G55" s="24">
        <v>2060</v>
      </c>
      <c r="H55" s="24">
        <v>11981</v>
      </c>
      <c r="I55" s="24">
        <v>4009</v>
      </c>
      <c r="J55" s="24">
        <v>9614</v>
      </c>
      <c r="K55" s="24">
        <v>255</v>
      </c>
      <c r="L55" s="24">
        <v>10283</v>
      </c>
      <c r="M55" s="24">
        <v>6302</v>
      </c>
      <c r="N55" s="24">
        <v>10456</v>
      </c>
      <c r="O55" s="24">
        <v>5702</v>
      </c>
      <c r="P55" s="24">
        <v>5190</v>
      </c>
      <c r="Q55" s="24">
        <v>9</v>
      </c>
      <c r="R55" s="24">
        <v>13</v>
      </c>
      <c r="S55" s="17">
        <v>83773</v>
      </c>
      <c r="T55" s="17">
        <v>24809</v>
      </c>
    </row>
    <row r="56" spans="1:20" ht="15.75" thickBot="1" x14ac:dyDescent="0.3">
      <c r="A56" s="15" t="s">
        <v>42</v>
      </c>
      <c r="B56" s="24">
        <v>3137</v>
      </c>
      <c r="C56" s="24">
        <v>3</v>
      </c>
      <c r="D56" s="24">
        <v>117</v>
      </c>
      <c r="E56" s="24">
        <v>1472</v>
      </c>
      <c r="F56" s="24">
        <v>130</v>
      </c>
      <c r="G56" s="24">
        <v>63</v>
      </c>
      <c r="H56" s="24">
        <v>2789</v>
      </c>
      <c r="I56" s="24">
        <v>146</v>
      </c>
      <c r="J56" s="24">
        <v>394</v>
      </c>
      <c r="K56" s="24">
        <v>19</v>
      </c>
      <c r="L56" s="24">
        <v>336</v>
      </c>
      <c r="M56" s="24">
        <v>2166</v>
      </c>
      <c r="N56" s="24">
        <v>1058</v>
      </c>
      <c r="O56" s="24">
        <v>212</v>
      </c>
      <c r="P56" s="24">
        <v>244</v>
      </c>
      <c r="Q56" s="24">
        <v>0</v>
      </c>
      <c r="R56" s="24">
        <v>0</v>
      </c>
      <c r="S56" s="17">
        <v>12286</v>
      </c>
      <c r="T56" s="17">
        <v>10781</v>
      </c>
    </row>
    <row r="57" spans="1:20" ht="15.75" thickBot="1" x14ac:dyDescent="0.3">
      <c r="A57" s="15" t="s">
        <v>43</v>
      </c>
      <c r="B57" s="24">
        <v>1327</v>
      </c>
      <c r="C57" s="24">
        <v>4</v>
      </c>
      <c r="D57" s="24">
        <v>11</v>
      </c>
      <c r="E57" s="24">
        <v>1096</v>
      </c>
      <c r="F57" s="24">
        <v>18</v>
      </c>
      <c r="G57" s="24">
        <v>162</v>
      </c>
      <c r="H57" s="24">
        <v>1174</v>
      </c>
      <c r="I57" s="24">
        <v>65</v>
      </c>
      <c r="J57" s="24">
        <v>762</v>
      </c>
      <c r="K57" s="24">
        <v>9</v>
      </c>
      <c r="L57" s="24">
        <v>421</v>
      </c>
      <c r="M57" s="24">
        <v>0</v>
      </c>
      <c r="N57" s="24">
        <v>414</v>
      </c>
      <c r="O57" s="24">
        <v>20</v>
      </c>
      <c r="P57" s="24">
        <v>125</v>
      </c>
      <c r="Q57" s="24">
        <v>0</v>
      </c>
      <c r="R57" s="24">
        <v>0</v>
      </c>
      <c r="S57" s="17">
        <v>5608</v>
      </c>
      <c r="T57" s="17">
        <v>6832</v>
      </c>
    </row>
    <row r="58" spans="1:20" ht="15.75" thickBot="1" x14ac:dyDescent="0.3">
      <c r="A58" s="15" t="s">
        <v>44</v>
      </c>
      <c r="B58" s="24">
        <v>1023</v>
      </c>
      <c r="C58" s="24">
        <v>0</v>
      </c>
      <c r="D58" s="24">
        <v>23</v>
      </c>
      <c r="E58" s="24">
        <v>565</v>
      </c>
      <c r="F58" s="24">
        <v>0</v>
      </c>
      <c r="G58" s="24">
        <v>34</v>
      </c>
      <c r="H58" s="24">
        <v>136</v>
      </c>
      <c r="I58" s="24">
        <v>0</v>
      </c>
      <c r="J58" s="24">
        <v>34</v>
      </c>
      <c r="K58" s="24">
        <v>60</v>
      </c>
      <c r="L58" s="24">
        <v>886</v>
      </c>
      <c r="M58" s="24">
        <v>703</v>
      </c>
      <c r="N58" s="24">
        <v>5</v>
      </c>
      <c r="O58" s="24">
        <v>15</v>
      </c>
      <c r="P58" s="24">
        <v>212</v>
      </c>
      <c r="Q58" s="24">
        <v>0</v>
      </c>
      <c r="R58" s="24">
        <v>0</v>
      </c>
      <c r="S58" s="17">
        <v>3696</v>
      </c>
      <c r="T58" s="17">
        <v>2429</v>
      </c>
    </row>
    <row r="59" spans="1:20" ht="15.75" thickBot="1" x14ac:dyDescent="0.3">
      <c r="A59" s="15" t="s">
        <v>45</v>
      </c>
      <c r="B59" s="24">
        <v>1171</v>
      </c>
      <c r="C59" s="24">
        <v>71</v>
      </c>
      <c r="D59" s="24">
        <v>65</v>
      </c>
      <c r="E59" s="24">
        <v>3623</v>
      </c>
      <c r="F59" s="24">
        <v>260</v>
      </c>
      <c r="G59" s="24">
        <v>374</v>
      </c>
      <c r="H59" s="24">
        <v>1073</v>
      </c>
      <c r="I59" s="24">
        <v>407</v>
      </c>
      <c r="J59" s="24">
        <v>680</v>
      </c>
      <c r="K59" s="24">
        <v>0</v>
      </c>
      <c r="L59" s="24">
        <v>2372</v>
      </c>
      <c r="M59" s="24">
        <v>3044</v>
      </c>
      <c r="N59" s="24">
        <v>3067</v>
      </c>
      <c r="O59" s="24">
        <v>457</v>
      </c>
      <c r="P59" s="24">
        <v>371</v>
      </c>
      <c r="Q59" s="24">
        <v>0</v>
      </c>
      <c r="R59" s="24">
        <v>0</v>
      </c>
      <c r="S59" s="17">
        <v>17035</v>
      </c>
      <c r="T59" s="17">
        <v>17709</v>
      </c>
    </row>
    <row r="60" spans="1:20" ht="15.75" thickBot="1" x14ac:dyDescent="0.3">
      <c r="A60" s="15" t="s">
        <v>46</v>
      </c>
      <c r="B60" s="24">
        <v>2729</v>
      </c>
      <c r="C60" s="24">
        <v>21</v>
      </c>
      <c r="D60" s="24">
        <v>124</v>
      </c>
      <c r="E60" s="24">
        <v>3300</v>
      </c>
      <c r="F60" s="24">
        <v>109</v>
      </c>
      <c r="G60" s="24">
        <v>902</v>
      </c>
      <c r="H60" s="24">
        <v>1460</v>
      </c>
      <c r="I60" s="24">
        <v>218</v>
      </c>
      <c r="J60" s="24">
        <v>571</v>
      </c>
      <c r="K60" s="24">
        <v>16</v>
      </c>
      <c r="L60" s="24">
        <v>1181</v>
      </c>
      <c r="M60" s="24">
        <v>1049</v>
      </c>
      <c r="N60" s="24">
        <v>1256</v>
      </c>
      <c r="O60" s="24">
        <v>31</v>
      </c>
      <c r="P60" s="24">
        <v>457</v>
      </c>
      <c r="Q60" s="24">
        <v>0</v>
      </c>
      <c r="R60" s="24">
        <v>9</v>
      </c>
      <c r="S60" s="17">
        <v>13433</v>
      </c>
      <c r="T60" s="17">
        <v>17789</v>
      </c>
    </row>
    <row r="61" spans="1:20" ht="15.75" thickBot="1" x14ac:dyDescent="0.3">
      <c r="A61" s="15" t="s">
        <v>47</v>
      </c>
      <c r="B61" s="24">
        <v>118</v>
      </c>
      <c r="C61" s="24">
        <v>0</v>
      </c>
      <c r="D61" s="24">
        <v>8</v>
      </c>
      <c r="E61" s="24">
        <v>44</v>
      </c>
      <c r="F61" s="24">
        <v>0</v>
      </c>
      <c r="G61" s="24">
        <v>37</v>
      </c>
      <c r="H61" s="24">
        <v>67</v>
      </c>
      <c r="I61" s="24">
        <v>121</v>
      </c>
      <c r="J61" s="24">
        <v>3</v>
      </c>
      <c r="K61" s="24">
        <v>0</v>
      </c>
      <c r="L61" s="24">
        <v>165</v>
      </c>
      <c r="M61" s="24">
        <v>0</v>
      </c>
      <c r="N61" s="24">
        <v>0</v>
      </c>
      <c r="O61" s="24">
        <v>3</v>
      </c>
      <c r="P61" s="24">
        <v>9</v>
      </c>
      <c r="Q61" s="24">
        <v>0</v>
      </c>
      <c r="R61" s="24">
        <v>0</v>
      </c>
      <c r="S61" s="17">
        <v>575</v>
      </c>
      <c r="T61" s="17">
        <v>6088</v>
      </c>
    </row>
    <row r="62" spans="1:20" ht="15.75" thickBot="1" x14ac:dyDescent="0.3">
      <c r="A62" s="15" t="s">
        <v>48</v>
      </c>
      <c r="B62" s="24">
        <v>356</v>
      </c>
      <c r="C62" s="24">
        <v>99</v>
      </c>
      <c r="D62" s="24">
        <v>34</v>
      </c>
      <c r="E62" s="24">
        <v>2248</v>
      </c>
      <c r="F62" s="24">
        <v>37</v>
      </c>
      <c r="G62" s="24">
        <v>153</v>
      </c>
      <c r="H62" s="24">
        <v>412</v>
      </c>
      <c r="I62" s="24">
        <v>91</v>
      </c>
      <c r="J62" s="24">
        <v>201</v>
      </c>
      <c r="K62" s="24">
        <v>145</v>
      </c>
      <c r="L62" s="24">
        <v>210</v>
      </c>
      <c r="M62" s="24">
        <v>0</v>
      </c>
      <c r="N62" s="24">
        <v>156</v>
      </c>
      <c r="O62" s="24">
        <v>15</v>
      </c>
      <c r="P62" s="24">
        <v>107</v>
      </c>
      <c r="Q62" s="24">
        <v>0</v>
      </c>
      <c r="R62" s="24">
        <v>0</v>
      </c>
      <c r="S62" s="17">
        <v>4264</v>
      </c>
      <c r="T62" s="17">
        <v>6799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17">
        <v>0</v>
      </c>
      <c r="T63" s="17">
        <v>0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10</v>
      </c>
      <c r="F64" s="24">
        <v>0</v>
      </c>
      <c r="G64" s="24">
        <v>0</v>
      </c>
      <c r="H64" s="24">
        <v>27</v>
      </c>
      <c r="I64" s="24">
        <v>12</v>
      </c>
      <c r="J64" s="24">
        <v>11</v>
      </c>
      <c r="K64" s="24">
        <v>0</v>
      </c>
      <c r="L64" s="24">
        <v>16</v>
      </c>
      <c r="M64" s="24">
        <v>0</v>
      </c>
      <c r="N64" s="24">
        <v>4</v>
      </c>
      <c r="O64" s="24">
        <v>0</v>
      </c>
      <c r="P64" s="24">
        <v>5</v>
      </c>
      <c r="Q64" s="24">
        <v>0</v>
      </c>
      <c r="R64" s="24">
        <v>0</v>
      </c>
      <c r="S64" s="17">
        <v>85</v>
      </c>
      <c r="T64" s="17">
        <v>64</v>
      </c>
    </row>
    <row r="65" spans="1:20" ht="15.75" thickBot="1" x14ac:dyDescent="0.3">
      <c r="A65" s="16" t="s">
        <v>51</v>
      </c>
      <c r="B65" s="24">
        <v>10334</v>
      </c>
      <c r="C65" s="24">
        <v>40</v>
      </c>
      <c r="D65" s="24">
        <v>421</v>
      </c>
      <c r="E65" s="24">
        <v>36188</v>
      </c>
      <c r="F65" s="24">
        <v>458</v>
      </c>
      <c r="G65" s="24">
        <v>6327</v>
      </c>
      <c r="H65" s="24">
        <v>18486</v>
      </c>
      <c r="I65" s="24">
        <v>8572</v>
      </c>
      <c r="J65" s="24">
        <v>12954</v>
      </c>
      <c r="K65" s="24">
        <v>1764</v>
      </c>
      <c r="L65" s="24">
        <v>14151</v>
      </c>
      <c r="M65" s="24">
        <v>6190</v>
      </c>
      <c r="N65" s="24">
        <v>8967</v>
      </c>
      <c r="O65" s="24">
        <v>3245</v>
      </c>
      <c r="P65" s="24">
        <v>7669</v>
      </c>
      <c r="Q65" s="24">
        <v>0</v>
      </c>
      <c r="R65" s="24">
        <v>12</v>
      </c>
      <c r="S65" s="17">
        <v>135778</v>
      </c>
      <c r="T65" s="17">
        <v>33762</v>
      </c>
    </row>
    <row r="66" spans="1:20" ht="15.75" thickBot="1" x14ac:dyDescent="0.3">
      <c r="A66" s="18" t="s">
        <v>52</v>
      </c>
      <c r="B66" s="17">
        <v>26799</v>
      </c>
      <c r="C66" s="17">
        <v>535</v>
      </c>
      <c r="D66" s="17">
        <v>2835</v>
      </c>
      <c r="E66" s="17">
        <v>58267</v>
      </c>
      <c r="F66" s="17">
        <v>3747</v>
      </c>
      <c r="G66" s="17">
        <v>10467</v>
      </c>
      <c r="H66" s="17">
        <v>40140</v>
      </c>
      <c r="I66" s="17">
        <v>13995</v>
      </c>
      <c r="J66" s="17">
        <v>28683</v>
      </c>
      <c r="K66" s="17">
        <v>2268</v>
      </c>
      <c r="L66" s="17">
        <v>31154</v>
      </c>
      <c r="M66" s="17">
        <v>19608</v>
      </c>
      <c r="N66" s="17">
        <v>26591</v>
      </c>
      <c r="O66" s="17">
        <v>9812</v>
      </c>
      <c r="P66" s="17">
        <v>14620</v>
      </c>
      <c r="Q66" s="17">
        <v>9</v>
      </c>
      <c r="R66" s="17">
        <v>34</v>
      </c>
      <c r="S66" s="17">
        <v>289564</v>
      </c>
      <c r="T66" s="17">
        <v>134250</v>
      </c>
    </row>
    <row r="68" spans="1:20" ht="18.75" x14ac:dyDescent="0.3">
      <c r="A68" s="59" t="s">
        <v>53</v>
      </c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</row>
    <row r="69" spans="1:20" ht="19.5" thickBot="1" x14ac:dyDescent="0.35">
      <c r="A69" s="59" t="s">
        <v>56</v>
      </c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25</v>
      </c>
      <c r="C72" s="22">
        <v>213</v>
      </c>
      <c r="D72" s="22">
        <v>28</v>
      </c>
      <c r="E72" s="22">
        <v>0</v>
      </c>
      <c r="F72" s="22">
        <v>0</v>
      </c>
      <c r="G72" s="22">
        <v>67</v>
      </c>
      <c r="H72" s="22">
        <v>11</v>
      </c>
      <c r="I72" s="22">
        <v>3</v>
      </c>
      <c r="J72" s="22">
        <v>20</v>
      </c>
      <c r="K72" s="22">
        <v>0</v>
      </c>
      <c r="L72" s="22">
        <v>44</v>
      </c>
      <c r="M72" s="22">
        <v>79</v>
      </c>
      <c r="N72" s="22">
        <v>704</v>
      </c>
      <c r="O72" s="22">
        <v>0</v>
      </c>
      <c r="P72" s="22">
        <v>15026</v>
      </c>
      <c r="Q72" s="22">
        <v>134</v>
      </c>
      <c r="R72" s="22">
        <v>0</v>
      </c>
      <c r="S72" s="17">
        <v>16354</v>
      </c>
      <c r="T72" s="17">
        <v>11317</v>
      </c>
    </row>
    <row r="73" spans="1:20" ht="15.75" thickBot="1" x14ac:dyDescent="0.3">
      <c r="A73" s="15" t="s">
        <v>37</v>
      </c>
      <c r="B73" s="22">
        <v>10</v>
      </c>
      <c r="C73" s="22">
        <v>157</v>
      </c>
      <c r="D73" s="22">
        <v>1151</v>
      </c>
      <c r="E73" s="22">
        <v>0</v>
      </c>
      <c r="F73" s="22">
        <v>289</v>
      </c>
      <c r="G73" s="22">
        <v>721</v>
      </c>
      <c r="H73" s="22">
        <v>395</v>
      </c>
      <c r="I73" s="22">
        <v>0</v>
      </c>
      <c r="J73" s="22">
        <v>26</v>
      </c>
      <c r="K73" s="22">
        <v>53</v>
      </c>
      <c r="L73" s="22">
        <v>12</v>
      </c>
      <c r="M73" s="22">
        <v>369</v>
      </c>
      <c r="N73" s="22">
        <v>1283</v>
      </c>
      <c r="O73" s="22">
        <v>0</v>
      </c>
      <c r="P73" s="22">
        <v>377</v>
      </c>
      <c r="Q73" s="22">
        <v>26</v>
      </c>
      <c r="R73" s="22">
        <v>0</v>
      </c>
      <c r="S73" s="17">
        <v>4869</v>
      </c>
      <c r="T73" s="17">
        <v>11946</v>
      </c>
    </row>
    <row r="74" spans="1:20" ht="15.75" thickBot="1" x14ac:dyDescent="0.3">
      <c r="A74" s="15" t="s">
        <v>38</v>
      </c>
      <c r="B74" s="22">
        <v>26</v>
      </c>
      <c r="C74" s="22">
        <v>59</v>
      </c>
      <c r="D74" s="22">
        <v>155</v>
      </c>
      <c r="E74" s="22">
        <v>0</v>
      </c>
      <c r="F74" s="22">
        <v>244</v>
      </c>
      <c r="G74" s="22">
        <v>202</v>
      </c>
      <c r="H74" s="22">
        <v>586</v>
      </c>
      <c r="I74" s="22">
        <v>10</v>
      </c>
      <c r="J74" s="22">
        <v>41</v>
      </c>
      <c r="K74" s="22">
        <v>1</v>
      </c>
      <c r="L74" s="22">
        <v>80</v>
      </c>
      <c r="M74" s="22">
        <v>134</v>
      </c>
      <c r="N74" s="22">
        <v>34</v>
      </c>
      <c r="O74" s="22">
        <v>0</v>
      </c>
      <c r="P74" s="22">
        <v>75</v>
      </c>
      <c r="Q74" s="22">
        <v>1082</v>
      </c>
      <c r="R74" s="22">
        <v>0</v>
      </c>
      <c r="S74" s="17">
        <v>2729</v>
      </c>
      <c r="T74" s="17">
        <v>14658</v>
      </c>
    </row>
    <row r="75" spans="1:20" ht="15.75" thickBot="1" x14ac:dyDescent="0.3">
      <c r="A75" s="15" t="s">
        <v>39</v>
      </c>
      <c r="B75" s="22">
        <v>11</v>
      </c>
      <c r="C75" s="22">
        <v>494</v>
      </c>
      <c r="D75" s="22">
        <v>904</v>
      </c>
      <c r="E75" s="22">
        <v>0</v>
      </c>
      <c r="F75" s="22">
        <v>813</v>
      </c>
      <c r="G75" s="22">
        <v>344</v>
      </c>
      <c r="H75" s="22">
        <v>141</v>
      </c>
      <c r="I75" s="22">
        <v>0</v>
      </c>
      <c r="J75" s="22">
        <v>0</v>
      </c>
      <c r="K75" s="22">
        <v>0</v>
      </c>
      <c r="L75" s="22">
        <v>268</v>
      </c>
      <c r="M75" s="22">
        <v>373</v>
      </c>
      <c r="N75" s="22">
        <v>497</v>
      </c>
      <c r="O75" s="22">
        <v>0</v>
      </c>
      <c r="P75" s="22">
        <v>2589</v>
      </c>
      <c r="Q75" s="22">
        <v>248</v>
      </c>
      <c r="R75" s="22">
        <v>0</v>
      </c>
      <c r="S75" s="17">
        <v>6682</v>
      </c>
      <c r="T75" s="17">
        <v>14490</v>
      </c>
    </row>
    <row r="76" spans="1:20" ht="15.75" thickBot="1" x14ac:dyDescent="0.3">
      <c r="A76" s="15" t="s">
        <v>40</v>
      </c>
      <c r="B76" s="22">
        <v>34</v>
      </c>
      <c r="C76" s="22">
        <v>840</v>
      </c>
      <c r="D76" s="22">
        <v>505</v>
      </c>
      <c r="E76" s="22">
        <v>61</v>
      </c>
      <c r="F76" s="22">
        <v>94</v>
      </c>
      <c r="G76" s="22">
        <v>457</v>
      </c>
      <c r="H76" s="22">
        <v>135</v>
      </c>
      <c r="I76" s="22">
        <v>0</v>
      </c>
      <c r="J76" s="22">
        <v>14</v>
      </c>
      <c r="K76" s="22">
        <v>6</v>
      </c>
      <c r="L76" s="22">
        <v>58</v>
      </c>
      <c r="M76" s="22">
        <v>836</v>
      </c>
      <c r="N76" s="22">
        <v>6241</v>
      </c>
      <c r="O76" s="22">
        <v>0</v>
      </c>
      <c r="P76" s="22">
        <v>542</v>
      </c>
      <c r="Q76" s="22">
        <v>375</v>
      </c>
      <c r="R76" s="22">
        <v>0</v>
      </c>
      <c r="S76" s="17">
        <v>10198</v>
      </c>
      <c r="T76" s="17">
        <v>35946</v>
      </c>
    </row>
    <row r="77" spans="1:20" ht="15.75" thickBot="1" x14ac:dyDescent="0.3">
      <c r="A77" s="15" t="s">
        <v>41</v>
      </c>
      <c r="B77" s="22">
        <v>7</v>
      </c>
      <c r="C77" s="22">
        <v>719</v>
      </c>
      <c r="D77" s="22">
        <v>1280</v>
      </c>
      <c r="E77" s="22">
        <v>18</v>
      </c>
      <c r="F77" s="22">
        <v>133</v>
      </c>
      <c r="G77" s="22">
        <v>287</v>
      </c>
      <c r="H77" s="22">
        <v>2107</v>
      </c>
      <c r="I77" s="22">
        <v>0</v>
      </c>
      <c r="J77" s="22">
        <v>326</v>
      </c>
      <c r="K77" s="22">
        <v>189</v>
      </c>
      <c r="L77" s="22">
        <v>263</v>
      </c>
      <c r="M77" s="22">
        <v>364</v>
      </c>
      <c r="N77" s="22">
        <v>524</v>
      </c>
      <c r="O77" s="22">
        <v>0</v>
      </c>
      <c r="P77" s="22">
        <v>110</v>
      </c>
      <c r="Q77" s="22">
        <v>891</v>
      </c>
      <c r="R77" s="22">
        <v>0</v>
      </c>
      <c r="S77" s="17">
        <v>7218</v>
      </c>
      <c r="T77" s="17">
        <v>85668</v>
      </c>
    </row>
    <row r="78" spans="1:20" ht="15.75" thickBot="1" x14ac:dyDescent="0.3">
      <c r="A78" s="15" t="s">
        <v>42</v>
      </c>
      <c r="B78" s="22">
        <v>19</v>
      </c>
      <c r="C78" s="22">
        <v>1347</v>
      </c>
      <c r="D78" s="22">
        <v>541</v>
      </c>
      <c r="E78" s="22">
        <v>21</v>
      </c>
      <c r="F78" s="22">
        <v>108</v>
      </c>
      <c r="G78" s="22">
        <v>217</v>
      </c>
      <c r="H78" s="22">
        <v>94</v>
      </c>
      <c r="I78" s="22">
        <v>0</v>
      </c>
      <c r="J78" s="22">
        <v>23</v>
      </c>
      <c r="K78" s="22">
        <v>0</v>
      </c>
      <c r="L78" s="22">
        <v>30</v>
      </c>
      <c r="M78" s="22">
        <v>150</v>
      </c>
      <c r="N78" s="22">
        <v>1361</v>
      </c>
      <c r="O78" s="22">
        <v>0</v>
      </c>
      <c r="P78" s="22">
        <v>189</v>
      </c>
      <c r="Q78" s="22">
        <v>140</v>
      </c>
      <c r="R78" s="22">
        <v>0</v>
      </c>
      <c r="S78" s="17">
        <v>4240</v>
      </c>
      <c r="T78" s="17">
        <v>30043</v>
      </c>
    </row>
    <row r="79" spans="1:20" ht="15.75" thickBot="1" x14ac:dyDescent="0.3">
      <c r="A79" s="15" t="s">
        <v>43</v>
      </c>
      <c r="B79" s="22">
        <v>3560</v>
      </c>
      <c r="C79" s="22">
        <v>0</v>
      </c>
      <c r="D79" s="22">
        <v>1127</v>
      </c>
      <c r="E79" s="22">
        <v>23</v>
      </c>
      <c r="F79" s="22">
        <v>88</v>
      </c>
      <c r="G79" s="22">
        <v>789</v>
      </c>
      <c r="H79" s="22">
        <v>115</v>
      </c>
      <c r="I79" s="22">
        <v>18</v>
      </c>
      <c r="J79" s="22">
        <v>93</v>
      </c>
      <c r="K79" s="22">
        <v>0</v>
      </c>
      <c r="L79" s="22">
        <v>137</v>
      </c>
      <c r="M79" s="22">
        <v>130</v>
      </c>
      <c r="N79" s="22">
        <v>2171</v>
      </c>
      <c r="O79" s="22">
        <v>0</v>
      </c>
      <c r="P79" s="22">
        <v>776</v>
      </c>
      <c r="Q79" s="22">
        <v>409</v>
      </c>
      <c r="R79" s="22">
        <v>0</v>
      </c>
      <c r="S79" s="17">
        <v>9436</v>
      </c>
      <c r="T79" s="17">
        <v>51606</v>
      </c>
    </row>
    <row r="80" spans="1:20" ht="15.75" thickBot="1" x14ac:dyDescent="0.3">
      <c r="A80" s="15" t="s">
        <v>44</v>
      </c>
      <c r="B80" s="22">
        <v>102</v>
      </c>
      <c r="C80" s="22">
        <v>0</v>
      </c>
      <c r="D80" s="22">
        <v>18</v>
      </c>
      <c r="E80" s="22">
        <v>0</v>
      </c>
      <c r="F80" s="22">
        <v>0</v>
      </c>
      <c r="G80" s="22">
        <v>208</v>
      </c>
      <c r="H80" s="22">
        <v>5</v>
      </c>
      <c r="I80" s="22">
        <v>0</v>
      </c>
      <c r="J80" s="22">
        <v>1</v>
      </c>
      <c r="K80" s="22">
        <v>0</v>
      </c>
      <c r="L80" s="22">
        <v>13</v>
      </c>
      <c r="M80" s="22">
        <v>26</v>
      </c>
      <c r="N80" s="22">
        <v>65</v>
      </c>
      <c r="O80" s="22">
        <v>0</v>
      </c>
      <c r="P80" s="22">
        <v>2</v>
      </c>
      <c r="Q80" s="22">
        <v>32</v>
      </c>
      <c r="R80" s="22">
        <v>0</v>
      </c>
      <c r="S80" s="17">
        <v>472</v>
      </c>
      <c r="T80" s="17">
        <v>5494</v>
      </c>
    </row>
    <row r="81" spans="1:20" ht="15.75" thickBot="1" x14ac:dyDescent="0.3">
      <c r="A81" s="15" t="s">
        <v>45</v>
      </c>
      <c r="B81" s="22">
        <v>143</v>
      </c>
      <c r="C81" s="22">
        <v>2194</v>
      </c>
      <c r="D81" s="22">
        <v>7006</v>
      </c>
      <c r="E81" s="22">
        <v>99</v>
      </c>
      <c r="F81" s="22">
        <v>1518</v>
      </c>
      <c r="G81" s="22">
        <v>2400</v>
      </c>
      <c r="H81" s="22">
        <v>1768</v>
      </c>
      <c r="I81" s="22">
        <v>63</v>
      </c>
      <c r="J81" s="22">
        <v>3997</v>
      </c>
      <c r="K81" s="22">
        <v>320</v>
      </c>
      <c r="L81" s="22">
        <v>807</v>
      </c>
      <c r="M81" s="22">
        <v>2504</v>
      </c>
      <c r="N81" s="22">
        <v>16344</v>
      </c>
      <c r="O81" s="22">
        <v>0</v>
      </c>
      <c r="P81" s="22">
        <v>6287</v>
      </c>
      <c r="Q81" s="22">
        <v>1078</v>
      </c>
      <c r="R81" s="22">
        <v>0</v>
      </c>
      <c r="S81" s="17">
        <v>46528</v>
      </c>
      <c r="T81" s="17">
        <v>75262</v>
      </c>
    </row>
    <row r="82" spans="1:20" ht="15.75" thickBot="1" x14ac:dyDescent="0.3">
      <c r="A82" s="15" t="s">
        <v>46</v>
      </c>
      <c r="B82" s="22">
        <v>471</v>
      </c>
      <c r="C82" s="22">
        <v>0</v>
      </c>
      <c r="D82" s="22">
        <v>251</v>
      </c>
      <c r="E82" s="22">
        <v>14</v>
      </c>
      <c r="F82" s="22">
        <v>101</v>
      </c>
      <c r="G82" s="22">
        <v>1042</v>
      </c>
      <c r="H82" s="22">
        <v>1916</v>
      </c>
      <c r="I82" s="22">
        <v>14</v>
      </c>
      <c r="J82" s="22">
        <v>22</v>
      </c>
      <c r="K82" s="22">
        <v>0</v>
      </c>
      <c r="L82" s="22">
        <v>104</v>
      </c>
      <c r="M82" s="22">
        <v>260</v>
      </c>
      <c r="N82" s="22">
        <v>11123</v>
      </c>
      <c r="O82" s="22">
        <v>0</v>
      </c>
      <c r="P82" s="22">
        <v>530</v>
      </c>
      <c r="Q82" s="22">
        <v>201</v>
      </c>
      <c r="R82" s="22">
        <v>0</v>
      </c>
      <c r="S82" s="17">
        <v>16049</v>
      </c>
      <c r="T82" s="17">
        <v>35990</v>
      </c>
    </row>
    <row r="83" spans="1:20" ht="15.75" thickBot="1" x14ac:dyDescent="0.3">
      <c r="A83" s="15" t="s">
        <v>47</v>
      </c>
      <c r="B83" s="22">
        <v>3</v>
      </c>
      <c r="C83" s="22">
        <v>810</v>
      </c>
      <c r="D83" s="22">
        <v>107</v>
      </c>
      <c r="E83" s="22">
        <v>3</v>
      </c>
      <c r="F83" s="22">
        <v>205</v>
      </c>
      <c r="G83" s="22">
        <v>318</v>
      </c>
      <c r="H83" s="22">
        <v>77</v>
      </c>
      <c r="I83" s="22">
        <v>3</v>
      </c>
      <c r="J83" s="22">
        <v>13</v>
      </c>
      <c r="K83" s="22">
        <v>17</v>
      </c>
      <c r="L83" s="22">
        <v>37</v>
      </c>
      <c r="M83" s="22">
        <v>166</v>
      </c>
      <c r="N83" s="22">
        <v>2130</v>
      </c>
      <c r="O83" s="22">
        <v>0</v>
      </c>
      <c r="P83" s="22">
        <v>99</v>
      </c>
      <c r="Q83" s="22">
        <v>295</v>
      </c>
      <c r="R83" s="22">
        <v>0</v>
      </c>
      <c r="S83" s="17">
        <v>4283</v>
      </c>
      <c r="T83" s="17">
        <v>15517</v>
      </c>
    </row>
    <row r="84" spans="1:20" ht="15.75" thickBot="1" x14ac:dyDescent="0.3">
      <c r="A84" s="15" t="s">
        <v>48</v>
      </c>
      <c r="B84" s="22">
        <v>7</v>
      </c>
      <c r="C84" s="22">
        <v>2024</v>
      </c>
      <c r="D84" s="22">
        <v>1154</v>
      </c>
      <c r="E84" s="22">
        <v>16</v>
      </c>
      <c r="F84" s="22">
        <v>301</v>
      </c>
      <c r="G84" s="22">
        <v>568</v>
      </c>
      <c r="H84" s="22">
        <v>749</v>
      </c>
      <c r="I84" s="22">
        <v>4</v>
      </c>
      <c r="J84" s="22">
        <v>10</v>
      </c>
      <c r="K84" s="22">
        <v>0</v>
      </c>
      <c r="L84" s="22">
        <v>179</v>
      </c>
      <c r="M84" s="22">
        <v>386</v>
      </c>
      <c r="N84" s="22">
        <v>18508</v>
      </c>
      <c r="O84" s="22">
        <v>0</v>
      </c>
      <c r="P84" s="22">
        <v>99</v>
      </c>
      <c r="Q84" s="22">
        <v>630</v>
      </c>
      <c r="R84" s="22">
        <v>4</v>
      </c>
      <c r="S84" s="17">
        <v>24639</v>
      </c>
      <c r="T84" s="17">
        <v>32285</v>
      </c>
    </row>
    <row r="85" spans="1:20" ht="15.75" thickBot="1" x14ac:dyDescent="0.3">
      <c r="A85" s="15" t="s">
        <v>49</v>
      </c>
      <c r="B85" s="22">
        <v>105</v>
      </c>
      <c r="C85" s="22">
        <v>0</v>
      </c>
      <c r="D85" s="22">
        <v>137</v>
      </c>
      <c r="E85" s="22">
        <v>0</v>
      </c>
      <c r="F85" s="22">
        <v>2</v>
      </c>
      <c r="G85" s="22">
        <v>674</v>
      </c>
      <c r="H85" s="22">
        <v>8</v>
      </c>
      <c r="I85" s="22">
        <v>0</v>
      </c>
      <c r="J85" s="22">
        <v>0</v>
      </c>
      <c r="K85" s="22">
        <v>0</v>
      </c>
      <c r="L85" s="22">
        <v>0</v>
      </c>
      <c r="M85" s="22">
        <v>36</v>
      </c>
      <c r="N85" s="22">
        <v>1660</v>
      </c>
      <c r="O85" s="22">
        <v>0</v>
      </c>
      <c r="P85" s="22">
        <v>176</v>
      </c>
      <c r="Q85" s="22">
        <v>5</v>
      </c>
      <c r="R85" s="22">
        <v>0</v>
      </c>
      <c r="S85" s="17">
        <v>2803</v>
      </c>
      <c r="T85" s="17">
        <v>2298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2</v>
      </c>
      <c r="Q86" s="22">
        <v>0</v>
      </c>
      <c r="R86" s="22">
        <v>0</v>
      </c>
      <c r="S86" s="17">
        <v>2</v>
      </c>
      <c r="T86" s="17">
        <v>4955</v>
      </c>
    </row>
    <row r="87" spans="1:20" ht="15.75" thickBot="1" x14ac:dyDescent="0.3">
      <c r="A87" s="16" t="s">
        <v>51</v>
      </c>
      <c r="B87" s="22">
        <v>37898</v>
      </c>
      <c r="C87" s="22">
        <v>0</v>
      </c>
      <c r="D87" s="22">
        <v>45964</v>
      </c>
      <c r="E87" s="22">
        <v>421</v>
      </c>
      <c r="F87" s="22">
        <v>12580</v>
      </c>
      <c r="G87" s="22">
        <v>59601</v>
      </c>
      <c r="H87" s="22">
        <v>14971</v>
      </c>
      <c r="I87" s="22">
        <v>6321</v>
      </c>
      <c r="J87" s="22">
        <v>18527</v>
      </c>
      <c r="K87" s="22">
        <v>3706</v>
      </c>
      <c r="L87" s="22">
        <v>20480</v>
      </c>
      <c r="M87" s="22">
        <v>54421</v>
      </c>
      <c r="N87" s="22">
        <v>28765</v>
      </c>
      <c r="O87" s="22">
        <v>0</v>
      </c>
      <c r="P87" s="22">
        <v>23261</v>
      </c>
      <c r="Q87" s="22">
        <v>18326</v>
      </c>
      <c r="R87" s="22">
        <v>33</v>
      </c>
      <c r="S87" s="17">
        <v>345275</v>
      </c>
      <c r="T87" s="17">
        <v>247611</v>
      </c>
    </row>
    <row r="88" spans="1:20" ht="15.75" thickBot="1" x14ac:dyDescent="0.3">
      <c r="A88" s="18" t="s">
        <v>52</v>
      </c>
      <c r="B88" s="17">
        <v>42421</v>
      </c>
      <c r="C88" s="17">
        <v>8857</v>
      </c>
      <c r="D88" s="17">
        <v>60328</v>
      </c>
      <c r="E88" s="17">
        <v>676</v>
      </c>
      <c r="F88" s="17">
        <v>16476</v>
      </c>
      <c r="G88" s="17">
        <v>67895</v>
      </c>
      <c r="H88" s="17">
        <v>23078</v>
      </c>
      <c r="I88" s="17">
        <v>6436</v>
      </c>
      <c r="J88" s="17">
        <v>23113</v>
      </c>
      <c r="K88" s="17">
        <v>4292</v>
      </c>
      <c r="L88" s="17">
        <v>22512</v>
      </c>
      <c r="M88" s="17">
        <v>60234</v>
      </c>
      <c r="N88" s="17">
        <v>91410</v>
      </c>
      <c r="O88" s="17">
        <v>0</v>
      </c>
      <c r="P88" s="17">
        <v>50140</v>
      </c>
      <c r="Q88" s="17">
        <v>23872</v>
      </c>
      <c r="R88" s="17">
        <v>37</v>
      </c>
      <c r="S88" s="17">
        <v>501777</v>
      </c>
      <c r="T88" s="17">
        <v>675086</v>
      </c>
    </row>
    <row r="90" spans="1:20" ht="18.75" x14ac:dyDescent="0.3">
      <c r="A90" s="59" t="s">
        <v>53</v>
      </c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</row>
    <row r="91" spans="1:20" ht="19.5" thickBot="1" x14ac:dyDescent="0.35">
      <c r="A91" s="59" t="s">
        <v>57</v>
      </c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 t="shared" ref="B94:R109" si="0">+B6+B28+B50+B72</f>
        <v>1907.3481574107013</v>
      </c>
      <c r="C94" s="22">
        <f t="shared" si="0"/>
        <v>536.55254516738046</v>
      </c>
      <c r="D94" s="22">
        <f t="shared" si="0"/>
        <v>3010.3178367810938</v>
      </c>
      <c r="E94" s="22">
        <f t="shared" si="0"/>
        <v>5180.2019544361337</v>
      </c>
      <c r="F94" s="22">
        <f t="shared" si="0"/>
        <v>297.64308930661349</v>
      </c>
      <c r="G94" s="22">
        <f t="shared" si="0"/>
        <v>6890.119462390332</v>
      </c>
      <c r="H94" s="22">
        <f t="shared" si="0"/>
        <v>7262.094604920786</v>
      </c>
      <c r="I94" s="22">
        <f t="shared" si="0"/>
        <v>1626.7052885571611</v>
      </c>
      <c r="J94" s="22">
        <f t="shared" si="0"/>
        <v>3542.9664124043265</v>
      </c>
      <c r="K94" s="22">
        <f t="shared" si="0"/>
        <v>1362.7421894320164</v>
      </c>
      <c r="L94" s="22">
        <f t="shared" si="0"/>
        <v>5048.8402817719407</v>
      </c>
      <c r="M94" s="22">
        <f t="shared" si="0"/>
        <v>5943.5481435205456</v>
      </c>
      <c r="N94" s="22">
        <f t="shared" si="0"/>
        <v>3775.3865301337391</v>
      </c>
      <c r="O94" s="22">
        <f t="shared" si="0"/>
        <v>535.39352812857567</v>
      </c>
      <c r="P94" s="22">
        <f t="shared" si="0"/>
        <v>18120.82069016594</v>
      </c>
      <c r="Q94" s="22">
        <f t="shared" si="0"/>
        <v>879.92926791984064</v>
      </c>
      <c r="R94" s="22">
        <f t="shared" si="0"/>
        <v>1.3900175528784859</v>
      </c>
      <c r="S94" s="17">
        <f>+SUM(B94:R94)</f>
        <v>65922</v>
      </c>
      <c r="T94" s="17">
        <f t="shared" ref="T94:T101" si="1">+T6+T28+T50+T72</f>
        <v>21278</v>
      </c>
    </row>
    <row r="95" spans="1:20" ht="15.75" thickBot="1" x14ac:dyDescent="0.3">
      <c r="A95" s="15" t="s">
        <v>37</v>
      </c>
      <c r="B95" s="22">
        <f t="shared" si="0"/>
        <v>997.1427691688782</v>
      </c>
      <c r="C95" s="22">
        <f t="shared" si="0"/>
        <v>331.91385012051785</v>
      </c>
      <c r="D95" s="22">
        <f t="shared" si="0"/>
        <v>8765.0340802843803</v>
      </c>
      <c r="E95" s="22">
        <f t="shared" si="0"/>
        <v>6858.1682980378428</v>
      </c>
      <c r="F95" s="22">
        <f t="shared" si="0"/>
        <v>784.48895949318421</v>
      </c>
      <c r="G95" s="22">
        <f t="shared" si="0"/>
        <v>11794.357338510656</v>
      </c>
      <c r="H95" s="22">
        <f t="shared" si="0"/>
        <v>12944.094998513508</v>
      </c>
      <c r="I95" s="22">
        <f t="shared" si="0"/>
        <v>2633.9675555128915</v>
      </c>
      <c r="J95" s="22">
        <f t="shared" si="0"/>
        <v>6899.9260861309685</v>
      </c>
      <c r="K95" s="22">
        <f t="shared" si="0"/>
        <v>2089.3879259488085</v>
      </c>
      <c r="L95" s="22">
        <f t="shared" si="0"/>
        <v>10192.46032497839</v>
      </c>
      <c r="M95" s="22">
        <f t="shared" si="0"/>
        <v>9744.4541048080027</v>
      </c>
      <c r="N95" s="22">
        <f t="shared" si="0"/>
        <v>5798.8092883344216</v>
      </c>
      <c r="O95" s="22">
        <f t="shared" si="0"/>
        <v>458.39988022866356</v>
      </c>
      <c r="P95" s="22">
        <f t="shared" si="0"/>
        <v>5323.4553018046954</v>
      </c>
      <c r="Q95" s="22">
        <f t="shared" si="0"/>
        <v>1041.9392381241853</v>
      </c>
      <c r="R95" s="22">
        <f t="shared" si="0"/>
        <v>100</v>
      </c>
      <c r="S95" s="17">
        <f t="shared" ref="S95:S109" si="2">+SUM(B95:R95)</f>
        <v>86758.000000000015</v>
      </c>
      <c r="T95" s="17">
        <f t="shared" si="1"/>
        <v>24282</v>
      </c>
    </row>
    <row r="96" spans="1:20" ht="15.75" thickBot="1" x14ac:dyDescent="0.3">
      <c r="A96" s="15" t="s">
        <v>38</v>
      </c>
      <c r="B96" s="22">
        <f t="shared" si="0"/>
        <v>1209.5386462084225</v>
      </c>
      <c r="C96" s="22">
        <f t="shared" si="0"/>
        <v>202.41234625707145</v>
      </c>
      <c r="D96" s="22">
        <f t="shared" si="0"/>
        <v>24304.592221047969</v>
      </c>
      <c r="E96" s="22">
        <f t="shared" si="0"/>
        <v>15788.073582795318</v>
      </c>
      <c r="F96" s="22">
        <f t="shared" si="0"/>
        <v>1794.9856116410126</v>
      </c>
      <c r="G96" s="22">
        <f t="shared" si="0"/>
        <v>23333.888768243098</v>
      </c>
      <c r="H96" s="22">
        <f t="shared" si="0"/>
        <v>20798.218303765148</v>
      </c>
      <c r="I96" s="22">
        <f t="shared" si="0"/>
        <v>4020.9538185929514</v>
      </c>
      <c r="J96" s="22">
        <f t="shared" si="0"/>
        <v>12397.76510531798</v>
      </c>
      <c r="K96" s="22">
        <f t="shared" si="0"/>
        <v>3775.1949012768378</v>
      </c>
      <c r="L96" s="22">
        <f t="shared" si="0"/>
        <v>30617.948265413841</v>
      </c>
      <c r="M96" s="22">
        <f t="shared" si="0"/>
        <v>20650.981163476175</v>
      </c>
      <c r="N96" s="22">
        <f t="shared" si="0"/>
        <v>8295.7366977520833</v>
      </c>
      <c r="O96" s="22">
        <f t="shared" si="0"/>
        <v>1222.4596891834415</v>
      </c>
      <c r="P96" s="22">
        <f t="shared" si="0"/>
        <v>12122.282951203386</v>
      </c>
      <c r="Q96" s="22">
        <f t="shared" si="0"/>
        <v>1837.1878860467928</v>
      </c>
      <c r="R96" s="22">
        <f t="shared" si="0"/>
        <v>22.780041778494073</v>
      </c>
      <c r="S96" s="17">
        <f t="shared" si="2"/>
        <v>182395.00000000003</v>
      </c>
      <c r="T96" s="17">
        <f t="shared" si="1"/>
        <v>35401</v>
      </c>
    </row>
    <row r="97" spans="1:20" ht="15.75" thickBot="1" x14ac:dyDescent="0.3">
      <c r="A97" s="15" t="s">
        <v>39</v>
      </c>
      <c r="B97" s="22">
        <f t="shared" si="0"/>
        <v>3843.4683259986914</v>
      </c>
      <c r="C97" s="22">
        <f t="shared" si="0"/>
        <v>603.80268439200665</v>
      </c>
      <c r="D97" s="22">
        <f t="shared" si="0"/>
        <v>12114.995747941079</v>
      </c>
      <c r="E97" s="22">
        <f t="shared" si="0"/>
        <v>4077.7604201959916</v>
      </c>
      <c r="F97" s="22">
        <f t="shared" si="0"/>
        <v>1225.9443966982253</v>
      </c>
      <c r="G97" s="22">
        <f t="shared" si="0"/>
        <v>9408.6483058690956</v>
      </c>
      <c r="H97" s="22">
        <f t="shared" si="0"/>
        <v>6745.87145765886</v>
      </c>
      <c r="I97" s="22">
        <f t="shared" si="0"/>
        <v>1557.22921562172</v>
      </c>
      <c r="J97" s="22">
        <f t="shared" si="0"/>
        <v>7516.2584615911455</v>
      </c>
      <c r="K97" s="22">
        <f t="shared" si="0"/>
        <v>1382.7194985874985</v>
      </c>
      <c r="L97" s="22">
        <f t="shared" si="0"/>
        <v>10177.874077140301</v>
      </c>
      <c r="M97" s="22">
        <f t="shared" si="0"/>
        <v>9612.4220830561026</v>
      </c>
      <c r="N97" s="22">
        <f t="shared" si="0"/>
        <v>2395.1493395899197</v>
      </c>
      <c r="O97" s="22">
        <f t="shared" si="0"/>
        <v>335.02963254218895</v>
      </c>
      <c r="P97" s="22">
        <f t="shared" si="0"/>
        <v>6853.1075102580771</v>
      </c>
      <c r="Q97" s="22">
        <f t="shared" si="0"/>
        <v>392.2107375680265</v>
      </c>
      <c r="R97" s="22">
        <f t="shared" si="0"/>
        <v>5.5081052910779409</v>
      </c>
      <c r="S97" s="17">
        <f t="shared" si="2"/>
        <v>78248.000000000015</v>
      </c>
      <c r="T97" s="17">
        <f t="shared" si="1"/>
        <v>21540</v>
      </c>
    </row>
    <row r="98" spans="1:20" ht="15.75" thickBot="1" x14ac:dyDescent="0.3">
      <c r="A98" s="15" t="s">
        <v>40</v>
      </c>
      <c r="B98" s="22">
        <f t="shared" si="0"/>
        <v>8975.1196369978406</v>
      </c>
      <c r="C98" s="22">
        <f t="shared" si="0"/>
        <v>1337.0892445010131</v>
      </c>
      <c r="D98" s="22">
        <f t="shared" si="0"/>
        <v>13267.412578455613</v>
      </c>
      <c r="E98" s="22">
        <f t="shared" si="0"/>
        <v>8304.1360972507209</v>
      </c>
      <c r="F98" s="22">
        <f t="shared" si="0"/>
        <v>928.06399077555056</v>
      </c>
      <c r="G98" s="22">
        <f t="shared" si="0"/>
        <v>25119.503939029011</v>
      </c>
      <c r="H98" s="22">
        <f t="shared" si="0"/>
        <v>17873.379657949852</v>
      </c>
      <c r="I98" s="22">
        <f t="shared" si="0"/>
        <v>4469.8795479170121</v>
      </c>
      <c r="J98" s="22">
        <f t="shared" si="0"/>
        <v>8060.6275968938917</v>
      </c>
      <c r="K98" s="22">
        <f t="shared" si="0"/>
        <v>3102.8137984469458</v>
      </c>
      <c r="L98" s="22">
        <f t="shared" si="0"/>
        <v>18273.108315516321</v>
      </c>
      <c r="M98" s="22">
        <f t="shared" si="0"/>
        <v>24316.027359178952</v>
      </c>
      <c r="N98" s="22">
        <f t="shared" si="0"/>
        <v>15526.178983692074</v>
      </c>
      <c r="O98" s="22">
        <f t="shared" si="0"/>
        <v>8957.6740922657355</v>
      </c>
      <c r="P98" s="22">
        <f t="shared" si="0"/>
        <v>7598.3809677250483</v>
      </c>
      <c r="Q98" s="22">
        <f t="shared" si="0"/>
        <v>1979.324689500525</v>
      </c>
      <c r="R98" s="22">
        <f t="shared" si="0"/>
        <v>144.27950390387716</v>
      </c>
      <c r="S98" s="17">
        <f t="shared" si="2"/>
        <v>168233</v>
      </c>
      <c r="T98" s="17">
        <f t="shared" si="1"/>
        <v>65976</v>
      </c>
    </row>
    <row r="99" spans="1:20" ht="15.75" thickBot="1" x14ac:dyDescent="0.3">
      <c r="A99" s="15" t="s">
        <v>41</v>
      </c>
      <c r="B99" s="22">
        <f t="shared" si="0"/>
        <v>22784.916982837633</v>
      </c>
      <c r="C99" s="22">
        <f t="shared" si="0"/>
        <v>1644.9239469133595</v>
      </c>
      <c r="D99" s="22">
        <f t="shared" si="0"/>
        <v>16036.177081974945</v>
      </c>
      <c r="E99" s="22">
        <f t="shared" si="0"/>
        <v>33322.95250738458</v>
      </c>
      <c r="F99" s="22">
        <f t="shared" si="0"/>
        <v>4834.0916860734069</v>
      </c>
      <c r="G99" s="22">
        <f t="shared" si="0"/>
        <v>66175.491058703716</v>
      </c>
      <c r="H99" s="22">
        <f t="shared" si="0"/>
        <v>53153.133303108443</v>
      </c>
      <c r="I99" s="22">
        <f t="shared" si="0"/>
        <v>12664.484456270133</v>
      </c>
      <c r="J99" s="22">
        <f t="shared" si="0"/>
        <v>40655.67245214741</v>
      </c>
      <c r="K99" s="22">
        <f t="shared" si="0"/>
        <v>10333.666938209186</v>
      </c>
      <c r="L99" s="22">
        <f t="shared" si="0"/>
        <v>57964.447904306617</v>
      </c>
      <c r="M99" s="22">
        <f t="shared" si="0"/>
        <v>52504.618700066538</v>
      </c>
      <c r="N99" s="22">
        <f t="shared" si="0"/>
        <v>30570.109644300188</v>
      </c>
      <c r="O99" s="22">
        <f t="shared" si="0"/>
        <v>10064.910151905999</v>
      </c>
      <c r="P99" s="22">
        <f t="shared" si="0"/>
        <v>27248.988252300143</v>
      </c>
      <c r="Q99" s="22">
        <f t="shared" si="0"/>
        <v>6185.3122114184698</v>
      </c>
      <c r="R99" s="22">
        <f t="shared" si="0"/>
        <v>53.102722079294878</v>
      </c>
      <c r="S99" s="17">
        <f t="shared" si="2"/>
        <v>446197.00000000006</v>
      </c>
      <c r="T99" s="17">
        <f t="shared" si="1"/>
        <v>183630</v>
      </c>
    </row>
    <row r="100" spans="1:20" ht="15.75" thickBot="1" x14ac:dyDescent="0.3">
      <c r="A100" s="15" t="s">
        <v>42</v>
      </c>
      <c r="B100" s="22">
        <f t="shared" si="0"/>
        <v>43012.153658015799</v>
      </c>
      <c r="C100" s="22">
        <f t="shared" si="0"/>
        <v>1758.0859762215159</v>
      </c>
      <c r="D100" s="22">
        <f t="shared" si="0"/>
        <v>10961.447950250615</v>
      </c>
      <c r="E100" s="22">
        <f t="shared" si="0"/>
        <v>27647.453423909818</v>
      </c>
      <c r="F100" s="22">
        <f t="shared" si="0"/>
        <v>1426.8783591922866</v>
      </c>
      <c r="G100" s="22">
        <f t="shared" si="0"/>
        <v>33178.737263583942</v>
      </c>
      <c r="H100" s="22">
        <f t="shared" si="0"/>
        <v>29908.854137427021</v>
      </c>
      <c r="I100" s="22">
        <f t="shared" si="0"/>
        <v>3082.5412043177616</v>
      </c>
      <c r="J100" s="22">
        <f t="shared" si="0"/>
        <v>11069.104116701374</v>
      </c>
      <c r="K100" s="22">
        <f t="shared" si="0"/>
        <v>5294.3929981585152</v>
      </c>
      <c r="L100" s="22">
        <f t="shared" si="0"/>
        <v>28282.307074289602</v>
      </c>
      <c r="M100" s="22">
        <f t="shared" si="0"/>
        <v>26475.452723304908</v>
      </c>
      <c r="N100" s="22">
        <f t="shared" si="0"/>
        <v>14290.526738947538</v>
      </c>
      <c r="O100" s="22">
        <f t="shared" si="0"/>
        <v>2285.5066867576079</v>
      </c>
      <c r="P100" s="22">
        <f t="shared" si="0"/>
        <v>16642.832176345444</v>
      </c>
      <c r="Q100" s="22">
        <f t="shared" si="0"/>
        <v>588.83556225253608</v>
      </c>
      <c r="R100" s="22">
        <f t="shared" si="0"/>
        <v>4.8899503237224184</v>
      </c>
      <c r="S100" s="17">
        <f t="shared" si="2"/>
        <v>255910.00000000003</v>
      </c>
      <c r="T100" s="17">
        <f t="shared" si="1"/>
        <v>81902</v>
      </c>
    </row>
    <row r="101" spans="1:20" ht="15.75" thickBot="1" x14ac:dyDescent="0.3">
      <c r="A101" s="15" t="s">
        <v>43</v>
      </c>
      <c r="B101" s="22">
        <f t="shared" si="0"/>
        <v>52158.704848017223</v>
      </c>
      <c r="C101" s="22">
        <f t="shared" si="0"/>
        <v>86.417033431009386</v>
      </c>
      <c r="D101" s="22">
        <f t="shared" si="0"/>
        <v>5895.2183617888641</v>
      </c>
      <c r="E101" s="22">
        <f t="shared" si="0"/>
        <v>26297.708025172578</v>
      </c>
      <c r="F101" s="22">
        <f t="shared" si="0"/>
        <v>2065.9254707796995</v>
      </c>
      <c r="G101" s="22">
        <f t="shared" si="0"/>
        <v>35630.620755429853</v>
      </c>
      <c r="H101" s="22">
        <f t="shared" si="0"/>
        <v>33019.296101679058</v>
      </c>
      <c r="I101" s="22">
        <f t="shared" si="0"/>
        <v>2604.4093154605434</v>
      </c>
      <c r="J101" s="22">
        <f t="shared" si="0"/>
        <v>13985.253420103158</v>
      </c>
      <c r="K101" s="22">
        <f t="shared" si="0"/>
        <v>5992.7464639622976</v>
      </c>
      <c r="L101" s="22">
        <f t="shared" si="0"/>
        <v>25076.612198857089</v>
      </c>
      <c r="M101" s="22">
        <f t="shared" si="0"/>
        <v>33915.680287000505</v>
      </c>
      <c r="N101" s="22">
        <f t="shared" si="0"/>
        <v>16029.953134474436</v>
      </c>
      <c r="O101" s="22">
        <f t="shared" si="0"/>
        <v>2076.3105691807777</v>
      </c>
      <c r="P101" s="22">
        <f t="shared" si="0"/>
        <v>14927.317290163015</v>
      </c>
      <c r="Q101" s="22">
        <f t="shared" si="0"/>
        <v>626.25660706459189</v>
      </c>
      <c r="R101" s="22">
        <f t="shared" si="0"/>
        <v>8.5701174353419738</v>
      </c>
      <c r="S101" s="17">
        <f t="shared" si="2"/>
        <v>270397.00000000006</v>
      </c>
      <c r="T101" s="17">
        <f t="shared" si="1"/>
        <v>94382</v>
      </c>
    </row>
    <row r="102" spans="1:20" ht="15.75" thickBot="1" x14ac:dyDescent="0.3">
      <c r="A102" s="15" t="s">
        <v>44</v>
      </c>
      <c r="B102" s="22">
        <f>+B14+B36+B58+B80</f>
        <v>13317.700961793689</v>
      </c>
      <c r="C102" s="22">
        <f t="shared" si="0"/>
        <v>67.12314359473811</v>
      </c>
      <c r="D102" s="22">
        <f t="shared" si="0"/>
        <v>2275.0664624621286</v>
      </c>
      <c r="E102" s="22">
        <f t="shared" si="0"/>
        <v>8520.0153470507375</v>
      </c>
      <c r="F102" s="22">
        <f t="shared" si="0"/>
        <v>583.19623857177862</v>
      </c>
      <c r="G102" s="22">
        <f t="shared" si="0"/>
        <v>14899.494229247728</v>
      </c>
      <c r="H102" s="22">
        <f t="shared" si="0"/>
        <v>12252.953241856523</v>
      </c>
      <c r="I102" s="22">
        <f t="shared" si="0"/>
        <v>1518.9702975158098</v>
      </c>
      <c r="J102" s="22">
        <f t="shared" si="0"/>
        <v>5830.735781410327</v>
      </c>
      <c r="K102" s="22">
        <f t="shared" si="0"/>
        <v>2175.6083985973519</v>
      </c>
      <c r="L102" s="22">
        <f t="shared" si="0"/>
        <v>10086.940996400521</v>
      </c>
      <c r="M102" s="22">
        <f t="shared" si="0"/>
        <v>13437.340406764626</v>
      </c>
      <c r="N102" s="22">
        <f t="shared" si="0"/>
        <v>6802.9793683739663</v>
      </c>
      <c r="O102" s="22">
        <f t="shared" si="0"/>
        <v>583.61301774785511</v>
      </c>
      <c r="P102" s="22">
        <f t="shared" si="0"/>
        <v>4894.6829381270509</v>
      </c>
      <c r="Q102" s="22">
        <f t="shared" si="0"/>
        <v>174.57917048517032</v>
      </c>
      <c r="R102" s="22">
        <f t="shared" si="0"/>
        <v>0</v>
      </c>
      <c r="S102" s="17">
        <f t="shared" ref="S102:T109" si="3">+S14+S36+S58+S80</f>
        <v>97420.999999999985</v>
      </c>
      <c r="T102" s="17">
        <f t="shared" si="3"/>
        <v>26297</v>
      </c>
    </row>
    <row r="103" spans="1:20" ht="15.75" thickBot="1" x14ac:dyDescent="0.3">
      <c r="A103" s="15" t="s">
        <v>45</v>
      </c>
      <c r="B103" s="22">
        <f t="shared" si="0"/>
        <v>23746.359563669001</v>
      </c>
      <c r="C103" s="22">
        <f t="shared" si="0"/>
        <v>5101.7355902865165</v>
      </c>
      <c r="D103" s="22">
        <f t="shared" si="0"/>
        <v>12283.185544328942</v>
      </c>
      <c r="E103" s="22">
        <f t="shared" si="0"/>
        <v>40747.056589856686</v>
      </c>
      <c r="F103" s="22">
        <f t="shared" si="0"/>
        <v>4203.0478844418531</v>
      </c>
      <c r="G103" s="22">
        <f t="shared" si="0"/>
        <v>66581.047808377101</v>
      </c>
      <c r="H103" s="22">
        <f t="shared" si="0"/>
        <v>41447.625064108222</v>
      </c>
      <c r="I103" s="22">
        <f t="shared" si="0"/>
        <v>4072.8964810105149</v>
      </c>
      <c r="J103" s="22">
        <f t="shared" si="0"/>
        <v>31043.970805400593</v>
      </c>
      <c r="K103" s="22">
        <f t="shared" si="0"/>
        <v>7732.1928956125703</v>
      </c>
      <c r="L103" s="22">
        <f t="shared" si="0"/>
        <v>42942.877683570376</v>
      </c>
      <c r="M103" s="22">
        <f t="shared" si="0"/>
        <v>54077.681800559032</v>
      </c>
      <c r="N103" s="22">
        <f t="shared" si="0"/>
        <v>41854.786271108038</v>
      </c>
      <c r="O103" s="22">
        <f t="shared" si="0"/>
        <v>6822.1181547768865</v>
      </c>
      <c r="P103" s="22">
        <f t="shared" si="0"/>
        <v>28680.959132942498</v>
      </c>
      <c r="Q103" s="22">
        <f t="shared" si="0"/>
        <v>1579.8310289849037</v>
      </c>
      <c r="R103" s="22">
        <f t="shared" si="0"/>
        <v>15.627700966163456</v>
      </c>
      <c r="S103" s="17">
        <f t="shared" si="2"/>
        <v>412932.99999999988</v>
      </c>
      <c r="T103" s="17">
        <f t="shared" si="3"/>
        <v>149914</v>
      </c>
    </row>
    <row r="104" spans="1:20" ht="15.75" thickBot="1" x14ac:dyDescent="0.3">
      <c r="A104" s="15" t="s">
        <v>46</v>
      </c>
      <c r="B104" s="22">
        <f t="shared" si="0"/>
        <v>12488.943187756618</v>
      </c>
      <c r="C104" s="22">
        <f t="shared" si="0"/>
        <v>784.4510243346931</v>
      </c>
      <c r="D104" s="22">
        <f t="shared" si="0"/>
        <v>3490.3314889752201</v>
      </c>
      <c r="E104" s="22">
        <f t="shared" si="0"/>
        <v>18779.767469285714</v>
      </c>
      <c r="F104" s="22">
        <f t="shared" si="0"/>
        <v>1462.7872425377625</v>
      </c>
      <c r="G104" s="22">
        <f t="shared" si="0"/>
        <v>29356.219991554441</v>
      </c>
      <c r="H104" s="22">
        <f t="shared" si="0"/>
        <v>23588.667238975242</v>
      </c>
      <c r="I104" s="22">
        <f t="shared" si="0"/>
        <v>3183.982229471354</v>
      </c>
      <c r="J104" s="22">
        <f t="shared" si="0"/>
        <v>10049.141365951295</v>
      </c>
      <c r="K104" s="22">
        <f t="shared" si="0"/>
        <v>3842.0229175875893</v>
      </c>
      <c r="L104" s="22">
        <f t="shared" si="0"/>
        <v>15225.972484419966</v>
      </c>
      <c r="M104" s="22">
        <f t="shared" si="0"/>
        <v>35281.504890283933</v>
      </c>
      <c r="N104" s="22">
        <f t="shared" si="0"/>
        <v>31404.222001170667</v>
      </c>
      <c r="O104" s="22">
        <f t="shared" si="0"/>
        <v>2497.5589969731491</v>
      </c>
      <c r="P104" s="22">
        <f t="shared" si="0"/>
        <v>8265.9509335310104</v>
      </c>
      <c r="Q104" s="22">
        <f t="shared" si="0"/>
        <v>639.47653719132165</v>
      </c>
      <c r="R104" s="22">
        <f t="shared" si="0"/>
        <v>9</v>
      </c>
      <c r="S104" s="17">
        <f t="shared" si="2"/>
        <v>200349.99999999997</v>
      </c>
      <c r="T104" s="17">
        <f t="shared" si="3"/>
        <v>81691</v>
      </c>
    </row>
    <row r="105" spans="1:20" ht="15.75" thickBot="1" x14ac:dyDescent="0.3">
      <c r="A105" s="15" t="s">
        <v>47</v>
      </c>
      <c r="B105" s="22">
        <f t="shared" si="0"/>
        <v>8354.3432605597827</v>
      </c>
      <c r="C105" s="22">
        <f t="shared" si="0"/>
        <v>1707.2248731093987</v>
      </c>
      <c r="D105" s="22">
        <f t="shared" si="0"/>
        <v>1738.8724941364326</v>
      </c>
      <c r="E105" s="22">
        <f t="shared" si="0"/>
        <v>9552.3813618464046</v>
      </c>
      <c r="F105" s="22">
        <f t="shared" si="0"/>
        <v>661.81896096028152</v>
      </c>
      <c r="G105" s="22">
        <f t="shared" si="0"/>
        <v>10528.43139212532</v>
      </c>
      <c r="H105" s="22">
        <f t="shared" si="0"/>
        <v>10354.149352074957</v>
      </c>
      <c r="I105" s="22">
        <f t="shared" si="0"/>
        <v>2155.0295607455864</v>
      </c>
      <c r="J105" s="22">
        <f t="shared" si="0"/>
        <v>4809.3283929419404</v>
      </c>
      <c r="K105" s="22">
        <f t="shared" si="0"/>
        <v>1972.1842966234044</v>
      </c>
      <c r="L105" s="22">
        <f t="shared" si="0"/>
        <v>7725.3872390975012</v>
      </c>
      <c r="M105" s="22">
        <f t="shared" si="0"/>
        <v>11392.220156739653</v>
      </c>
      <c r="N105" s="22">
        <f t="shared" si="0"/>
        <v>8385.1360192036773</v>
      </c>
      <c r="O105" s="22">
        <f t="shared" si="0"/>
        <v>1203.6909916705392</v>
      </c>
      <c r="P105" s="22">
        <f t="shared" si="0"/>
        <v>4082.9208015782224</v>
      </c>
      <c r="Q105" s="22">
        <f t="shared" si="0"/>
        <v>399.93979358797708</v>
      </c>
      <c r="R105" s="22">
        <f t="shared" si="0"/>
        <v>8.9410529989265264</v>
      </c>
      <c r="S105" s="17">
        <f t="shared" si="2"/>
        <v>85032</v>
      </c>
      <c r="T105" s="17">
        <f t="shared" si="3"/>
        <v>39370</v>
      </c>
    </row>
    <row r="106" spans="1:20" ht="15.75" thickBot="1" x14ac:dyDescent="0.3">
      <c r="A106" s="15" t="s">
        <v>48</v>
      </c>
      <c r="B106" s="22">
        <f t="shared" si="0"/>
        <v>12313.321894246541</v>
      </c>
      <c r="C106" s="22">
        <f t="shared" si="0"/>
        <v>20876.192928937304</v>
      </c>
      <c r="D106" s="22">
        <f t="shared" si="0"/>
        <v>4252.7972607345546</v>
      </c>
      <c r="E106" s="22">
        <f t="shared" si="0"/>
        <v>22341.244983880832</v>
      </c>
      <c r="F106" s="22">
        <f t="shared" si="0"/>
        <v>1891.8720300231391</v>
      </c>
      <c r="G106" s="22">
        <f t="shared" si="0"/>
        <v>22252.074175055852</v>
      </c>
      <c r="H106" s="22">
        <f t="shared" si="0"/>
        <v>30459.060127766432</v>
      </c>
      <c r="I106" s="22">
        <f t="shared" si="0"/>
        <v>4224.4797513894064</v>
      </c>
      <c r="J106" s="22">
        <f t="shared" si="0"/>
        <v>16637.249416447448</v>
      </c>
      <c r="K106" s="22">
        <f t="shared" si="0"/>
        <v>6054.0464766321784</v>
      </c>
      <c r="L106" s="22">
        <f t="shared" si="0"/>
        <v>33616.667300092937</v>
      </c>
      <c r="M106" s="22">
        <f t="shared" si="0"/>
        <v>30447.518185558216</v>
      </c>
      <c r="N106" s="22">
        <f t="shared" si="0"/>
        <v>36932.721744328621</v>
      </c>
      <c r="O106" s="22">
        <f t="shared" si="0"/>
        <v>4314.0896639702514</v>
      </c>
      <c r="P106" s="22">
        <f t="shared" si="0"/>
        <v>9563.5436624077738</v>
      </c>
      <c r="Q106" s="22">
        <f t="shared" si="0"/>
        <v>828.58146951207436</v>
      </c>
      <c r="R106" s="22">
        <f t="shared" si="0"/>
        <v>16.538929016435588</v>
      </c>
      <c r="S106" s="17">
        <f t="shared" si="2"/>
        <v>257021.99999999997</v>
      </c>
      <c r="T106" s="17">
        <f t="shared" si="3"/>
        <v>68153</v>
      </c>
    </row>
    <row r="107" spans="1:20" ht="15.75" thickBot="1" x14ac:dyDescent="0.3">
      <c r="A107" s="15" t="s">
        <v>49</v>
      </c>
      <c r="B107" s="22">
        <f t="shared" si="0"/>
        <v>1081.0927111859767</v>
      </c>
      <c r="C107" s="22">
        <f t="shared" si="0"/>
        <v>1127.7682848199163</v>
      </c>
      <c r="D107" s="22">
        <f t="shared" si="0"/>
        <v>1033.7079549751099</v>
      </c>
      <c r="E107" s="22">
        <f t="shared" si="0"/>
        <v>1361.5214789708984</v>
      </c>
      <c r="F107" s="22">
        <f t="shared" si="0"/>
        <v>301.79666249344257</v>
      </c>
      <c r="G107" s="22">
        <f t="shared" si="0"/>
        <v>3173.7554269852149</v>
      </c>
      <c r="H107" s="22">
        <f t="shared" si="0"/>
        <v>2738.3234867955061</v>
      </c>
      <c r="I107" s="22">
        <f t="shared" si="0"/>
        <v>212.89148669794207</v>
      </c>
      <c r="J107" s="22">
        <f t="shared" si="0"/>
        <v>1338.3930458234113</v>
      </c>
      <c r="K107" s="22">
        <f t="shared" si="0"/>
        <v>637.80289324131331</v>
      </c>
      <c r="L107" s="22">
        <f t="shared" si="0"/>
        <v>2105.4762397950262</v>
      </c>
      <c r="M107" s="22">
        <f t="shared" si="0"/>
        <v>4584.7758883691322</v>
      </c>
      <c r="N107" s="22">
        <f t="shared" si="0"/>
        <v>3229.9810254791314</v>
      </c>
      <c r="O107" s="22">
        <f t="shared" si="0"/>
        <v>254.47946635366236</v>
      </c>
      <c r="P107" s="22">
        <f t="shared" si="0"/>
        <v>1588.1190899026838</v>
      </c>
      <c r="Q107" s="22">
        <f t="shared" si="0"/>
        <v>8.114858111632369</v>
      </c>
      <c r="R107" s="22">
        <f t="shared" si="0"/>
        <v>13</v>
      </c>
      <c r="S107" s="17">
        <f t="shared" si="2"/>
        <v>24790.999999999996</v>
      </c>
      <c r="T107" s="17">
        <f t="shared" si="3"/>
        <v>5987</v>
      </c>
    </row>
    <row r="108" spans="1:20" ht="15.75" thickBot="1" x14ac:dyDescent="0.3">
      <c r="A108" s="15" t="s">
        <v>50</v>
      </c>
      <c r="B108" s="22">
        <f t="shared" si="0"/>
        <v>1576.169773576798</v>
      </c>
      <c r="C108" s="22">
        <f t="shared" si="0"/>
        <v>2363.7731284322185</v>
      </c>
      <c r="D108" s="22">
        <f t="shared" si="0"/>
        <v>3093.6506269711708</v>
      </c>
      <c r="E108" s="22">
        <f t="shared" si="0"/>
        <v>6072.5727141505913</v>
      </c>
      <c r="F108" s="22">
        <f t="shared" si="0"/>
        <v>394.17850765443688</v>
      </c>
      <c r="G108" s="22">
        <f t="shared" si="0"/>
        <v>7725.1240829123572</v>
      </c>
      <c r="H108" s="22">
        <f t="shared" si="0"/>
        <v>7905.3356392409123</v>
      </c>
      <c r="I108" s="22">
        <f t="shared" si="0"/>
        <v>2828.3657391601337</v>
      </c>
      <c r="J108" s="22">
        <f t="shared" si="0"/>
        <v>5692.8190536971397</v>
      </c>
      <c r="K108" s="22">
        <f t="shared" si="0"/>
        <v>1222.8718560823954</v>
      </c>
      <c r="L108" s="22">
        <f t="shared" si="0"/>
        <v>8890.8803044276628</v>
      </c>
      <c r="M108" s="22">
        <f t="shared" si="0"/>
        <v>6715.141194356831</v>
      </c>
      <c r="N108" s="22">
        <f t="shared" si="0"/>
        <v>2936.0503637368324</v>
      </c>
      <c r="O108" s="22">
        <f t="shared" si="0"/>
        <v>731.72840715194354</v>
      </c>
      <c r="P108" s="22">
        <f t="shared" si="0"/>
        <v>2752.7281316459503</v>
      </c>
      <c r="Q108" s="22">
        <f t="shared" si="0"/>
        <v>8.0883814420924036</v>
      </c>
      <c r="R108" s="22">
        <f t="shared" si="0"/>
        <v>9.5220953605231013</v>
      </c>
      <c r="S108" s="17">
        <f t="shared" si="2"/>
        <v>60918.999999999993</v>
      </c>
      <c r="T108" s="17">
        <f t="shared" si="3"/>
        <v>15783</v>
      </c>
    </row>
    <row r="109" spans="1:20" ht="15.75" thickBot="1" x14ac:dyDescent="0.3">
      <c r="A109" s="16" t="s">
        <v>51</v>
      </c>
      <c r="B109" s="22">
        <f t="shared" si="0"/>
        <v>103334.20181939272</v>
      </c>
      <c r="C109" s="22">
        <f t="shared" ref="C109:R109" si="4">+C21+C43+C65+C87</f>
        <v>4670.6962323291209</v>
      </c>
      <c r="D109" s="22">
        <f t="shared" si="4"/>
        <v>83569.82111827223</v>
      </c>
      <c r="E109" s="22">
        <f t="shared" si="4"/>
        <v>245177.70110285399</v>
      </c>
      <c r="F109" s="22">
        <f t="shared" si="4"/>
        <v>23125.10671405018</v>
      </c>
      <c r="G109" s="22">
        <f t="shared" si="4"/>
        <v>384395.81575557822</v>
      </c>
      <c r="H109" s="22">
        <f t="shared" si="4"/>
        <v>472718.43097643007</v>
      </c>
      <c r="I109" s="22">
        <f t="shared" si="4"/>
        <v>84512.413896405691</v>
      </c>
      <c r="J109" s="22">
        <f t="shared" si="4"/>
        <v>203178.39070375598</v>
      </c>
      <c r="K109" s="22">
        <f t="shared" si="4"/>
        <v>116196.55288850584</v>
      </c>
      <c r="L109" s="22">
        <f t="shared" si="4"/>
        <v>501262.44108472875</v>
      </c>
      <c r="M109" s="22">
        <f t="shared" si="4"/>
        <v>335600.63291295682</v>
      </c>
      <c r="N109" s="22">
        <f t="shared" si="4"/>
        <v>147483.90173313674</v>
      </c>
      <c r="O109" s="22">
        <f t="shared" si="4"/>
        <v>78485.882861025631</v>
      </c>
      <c r="P109" s="22">
        <f t="shared" si="4"/>
        <v>211808.26015884272</v>
      </c>
      <c r="Q109" s="22">
        <f t="shared" si="4"/>
        <v>35806.060044402249</v>
      </c>
      <c r="R109" s="22">
        <f t="shared" si="4"/>
        <v>432.68999733269749</v>
      </c>
      <c r="S109" s="17">
        <f t="shared" si="2"/>
        <v>3031758.9999999995</v>
      </c>
      <c r="T109" s="17">
        <f t="shared" si="3"/>
        <v>489822</v>
      </c>
    </row>
    <row r="110" spans="1:20" ht="15.75" thickBot="1" x14ac:dyDescent="0.3">
      <c r="A110" s="18" t="s">
        <v>52</v>
      </c>
      <c r="B110" s="17">
        <f>+SUM(B94:B109)</f>
        <v>311100.52619683626</v>
      </c>
      <c r="C110" s="17">
        <f t="shared" ref="C110:R110" si="5">+SUM(C94:C109)</f>
        <v>43200.162832847789</v>
      </c>
      <c r="D110" s="17">
        <f t="shared" si="5"/>
        <v>206092.62880938035</v>
      </c>
      <c r="E110" s="17">
        <f t="shared" si="5"/>
        <v>480028.71535707882</v>
      </c>
      <c r="F110" s="17">
        <f t="shared" si="5"/>
        <v>45981.825804692853</v>
      </c>
      <c r="G110" s="17">
        <f t="shared" si="5"/>
        <v>750443.32975359587</v>
      </c>
      <c r="H110" s="17">
        <f t="shared" si="5"/>
        <v>783169.48769227066</v>
      </c>
      <c r="I110" s="17">
        <f t="shared" si="5"/>
        <v>135369.19984464662</v>
      </c>
      <c r="J110" s="17">
        <f t="shared" si="5"/>
        <v>382707.60221671837</v>
      </c>
      <c r="K110" s="17">
        <f t="shared" si="5"/>
        <v>173166.94733690476</v>
      </c>
      <c r="L110" s="17">
        <f t="shared" si="5"/>
        <v>807490.24177480675</v>
      </c>
      <c r="M110" s="17">
        <f t="shared" si="5"/>
        <v>674699.99999999988</v>
      </c>
      <c r="N110" s="17">
        <f t="shared" si="5"/>
        <v>375711.62888376205</v>
      </c>
      <c r="O110" s="17">
        <f t="shared" si="5"/>
        <v>120828.84578986291</v>
      </c>
      <c r="P110" s="17">
        <f t="shared" si="5"/>
        <v>380474.34998894366</v>
      </c>
      <c r="Q110" s="17">
        <f t="shared" si="5"/>
        <v>52975.667483612386</v>
      </c>
      <c r="R110" s="17">
        <f t="shared" si="5"/>
        <v>845.84023403943308</v>
      </c>
      <c r="S110" s="17">
        <f>+SUM(B110:R110)</f>
        <v>5724286.9999999991</v>
      </c>
      <c r="T110" s="17">
        <f>+SUM(T94:T109)</f>
        <v>1405408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0E2E1-614C-40B8-A522-784DFED233AD}">
  <dimension ref="A2:T112"/>
  <sheetViews>
    <sheetView zoomScaleNormal="100" workbookViewId="0">
      <selection activeCell="B6" sqref="B6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20" ht="19.5" thickBot="1" x14ac:dyDescent="0.35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43">
        <v>1738.6612124999765</v>
      </c>
      <c r="C6" s="44">
        <v>196.39193792297317</v>
      </c>
      <c r="D6" s="44">
        <v>2823.1341076427389</v>
      </c>
      <c r="E6" s="44">
        <v>4684.1170228576702</v>
      </c>
      <c r="F6" s="44">
        <v>238.37917982374671</v>
      </c>
      <c r="G6" s="44">
        <v>6372.6644305083373</v>
      </c>
      <c r="H6" s="44">
        <v>4888.6355237291809</v>
      </c>
      <c r="I6" s="44">
        <v>1179.7060546959283</v>
      </c>
      <c r="J6" s="44">
        <v>3147.2654569130254</v>
      </c>
      <c r="K6" s="44">
        <v>1278.1559787495567</v>
      </c>
      <c r="L6" s="44">
        <v>3783.4229627281734</v>
      </c>
      <c r="M6" s="44">
        <v>5644.2891362388718</v>
      </c>
      <c r="N6" s="44">
        <v>2384.7229669086537</v>
      </c>
      <c r="O6" s="44">
        <v>272.23985877598346</v>
      </c>
      <c r="P6" s="44">
        <v>2705.7222033758576</v>
      </c>
      <c r="Q6" s="44">
        <v>715.13753947124019</v>
      </c>
      <c r="R6" s="45">
        <v>1.3544271580894698</v>
      </c>
      <c r="S6" s="46">
        <v>42054</v>
      </c>
      <c r="T6" s="47">
        <v>6964</v>
      </c>
    </row>
    <row r="7" spans="1:20" x14ac:dyDescent="0.25">
      <c r="A7" s="15" t="s">
        <v>37</v>
      </c>
      <c r="B7" s="48">
        <v>965.19259460064222</v>
      </c>
      <c r="C7" s="49">
        <v>30.035679062196259</v>
      </c>
      <c r="D7" s="49">
        <v>7137.6234434578364</v>
      </c>
      <c r="E7" s="49">
        <v>5659.5518685550196</v>
      </c>
      <c r="F7" s="49">
        <v>398.36795387755035</v>
      </c>
      <c r="G7" s="49">
        <v>9966.6089651284474</v>
      </c>
      <c r="H7" s="49">
        <v>11024.872644191553</v>
      </c>
      <c r="I7" s="49">
        <v>2029.7795745189471</v>
      </c>
      <c r="J7" s="49">
        <v>5848.3616800282362</v>
      </c>
      <c r="K7" s="49">
        <v>1999.0522844257134</v>
      </c>
      <c r="L7" s="49">
        <v>8438.6425944150742</v>
      </c>
      <c r="M7" s="49">
        <v>8339.1164331147647</v>
      </c>
      <c r="N7" s="49">
        <v>3118.2765357959743</v>
      </c>
      <c r="O7" s="49">
        <v>319.32669318756018</v>
      </c>
      <c r="P7" s="49">
        <v>4507.8218987260007</v>
      </c>
      <c r="Q7" s="49">
        <v>975.36915691447859</v>
      </c>
      <c r="R7" s="50">
        <v>0</v>
      </c>
      <c r="S7" s="51">
        <v>70758</v>
      </c>
      <c r="T7" s="52">
        <v>6954</v>
      </c>
    </row>
    <row r="8" spans="1:20" x14ac:dyDescent="0.25">
      <c r="A8" s="15" t="s">
        <v>38</v>
      </c>
      <c r="B8" s="48">
        <v>1172.7645523780043</v>
      </c>
      <c r="C8" s="49">
        <v>16.846535542164958</v>
      </c>
      <c r="D8" s="49">
        <v>23652.18493170914</v>
      </c>
      <c r="E8" s="49">
        <v>14166.181543508421</v>
      </c>
      <c r="F8" s="49">
        <v>435.20216817259472</v>
      </c>
      <c r="G8" s="49">
        <v>21219.790878063839</v>
      </c>
      <c r="H8" s="49">
        <v>16228.478269461779</v>
      </c>
      <c r="I8" s="49">
        <v>3348.2489390052842</v>
      </c>
      <c r="J8" s="49">
        <v>10714.923059052604</v>
      </c>
      <c r="K8" s="49">
        <v>3569.18423325097</v>
      </c>
      <c r="L8" s="49">
        <v>19908.042407462977</v>
      </c>
      <c r="M8" s="49">
        <v>17744.11117121327</v>
      </c>
      <c r="N8" s="49">
        <v>4353.9520139234864</v>
      </c>
      <c r="O8" s="49">
        <v>536.28138142558453</v>
      </c>
      <c r="P8" s="49">
        <v>9101.8672808903102</v>
      </c>
      <c r="Q8" s="49">
        <v>756.69022143557595</v>
      </c>
      <c r="R8" s="50">
        <v>18.250413504012034</v>
      </c>
      <c r="S8" s="51">
        <v>146943.00000000003</v>
      </c>
      <c r="T8" s="52">
        <v>10581</v>
      </c>
    </row>
    <row r="9" spans="1:20" x14ac:dyDescent="0.25">
      <c r="A9" s="15" t="s">
        <v>39</v>
      </c>
      <c r="B9" s="48">
        <v>3532.3122808789126</v>
      </c>
      <c r="C9" s="49">
        <v>34.777220761735919</v>
      </c>
      <c r="D9" s="49">
        <v>10321.645044635785</v>
      </c>
      <c r="E9" s="49">
        <v>2987.6642201512459</v>
      </c>
      <c r="F9" s="49">
        <v>375.86150130953047</v>
      </c>
      <c r="G9" s="49">
        <v>7869.6001836682963</v>
      </c>
      <c r="H9" s="49">
        <v>5123.7881261701787</v>
      </c>
      <c r="I9" s="49">
        <v>976.43735215643142</v>
      </c>
      <c r="J9" s="49">
        <v>4301.4238938788412</v>
      </c>
      <c r="K9" s="49">
        <v>1305.2325667139012</v>
      </c>
      <c r="L9" s="49">
        <v>7848.4496143107954</v>
      </c>
      <c r="M9" s="49">
        <v>7421.1925334498137</v>
      </c>
      <c r="N9" s="49">
        <v>1093.8940713156599</v>
      </c>
      <c r="O9" s="49">
        <v>184.58678711998294</v>
      </c>
      <c r="P9" s="49">
        <v>3541.6753787763023</v>
      </c>
      <c r="Q9" s="49">
        <v>139.10888304694367</v>
      </c>
      <c r="R9" s="50">
        <v>5.350341655651679</v>
      </c>
      <c r="S9" s="51">
        <v>57063.000000000007</v>
      </c>
      <c r="T9" s="52">
        <v>5496</v>
      </c>
    </row>
    <row r="10" spans="1:20" x14ac:dyDescent="0.25">
      <c r="A10" s="15" t="s">
        <v>40</v>
      </c>
      <c r="B10" s="48">
        <v>7540.8620932368904</v>
      </c>
      <c r="C10" s="49">
        <v>485.25668141198202</v>
      </c>
      <c r="D10" s="49">
        <v>11065.991208618145</v>
      </c>
      <c r="E10" s="49">
        <v>6611.7893836464555</v>
      </c>
      <c r="F10" s="49">
        <v>692.45994757963285</v>
      </c>
      <c r="G10" s="49">
        <v>23126.558094841021</v>
      </c>
      <c r="H10" s="49">
        <v>12924.136627799016</v>
      </c>
      <c r="I10" s="49">
        <v>3793.8249637664039</v>
      </c>
      <c r="J10" s="49">
        <v>5913.982255004431</v>
      </c>
      <c r="K10" s="49">
        <v>2956.9911275022159</v>
      </c>
      <c r="L10" s="49">
        <v>15732.743480819881</v>
      </c>
      <c r="M10" s="49">
        <v>15320.929217436056</v>
      </c>
      <c r="N10" s="49">
        <v>5571.7626670114078</v>
      </c>
      <c r="O10" s="49">
        <v>609.57864111257243</v>
      </c>
      <c r="P10" s="49">
        <v>6190.6988749831653</v>
      </c>
      <c r="Q10" s="49">
        <v>1570.7344370773521</v>
      </c>
      <c r="R10" s="50">
        <v>141.70029815336116</v>
      </c>
      <c r="S10" s="51">
        <v>120250</v>
      </c>
      <c r="T10" s="52">
        <v>14667</v>
      </c>
    </row>
    <row r="11" spans="1:20" x14ac:dyDescent="0.25">
      <c r="A11" s="15" t="s">
        <v>41</v>
      </c>
      <c r="B11" s="48">
        <v>14920.075529579743</v>
      </c>
      <c r="C11" s="49">
        <v>458.63966539112778</v>
      </c>
      <c r="D11" s="49">
        <v>12917.674659277844</v>
      </c>
      <c r="E11" s="49">
        <v>21659.848088340885</v>
      </c>
      <c r="F11" s="49">
        <v>2045.4444241076981</v>
      </c>
      <c r="G11" s="49">
        <v>59920.405882053688</v>
      </c>
      <c r="H11" s="49">
        <v>31564.105299809744</v>
      </c>
      <c r="I11" s="49">
        <v>8169.9798915332722</v>
      </c>
      <c r="J11" s="49">
        <v>24616.396429729797</v>
      </c>
      <c r="K11" s="49">
        <v>9583.0435390636958</v>
      </c>
      <c r="L11" s="49">
        <v>41204.386626696563</v>
      </c>
      <c r="M11" s="49">
        <v>38720.933791972042</v>
      </c>
      <c r="N11" s="49">
        <v>14650.20074254895</v>
      </c>
      <c r="O11" s="49">
        <v>2965.6732061143339</v>
      </c>
      <c r="P11" s="49">
        <v>20675.929593957786</v>
      </c>
      <c r="Q11" s="49">
        <v>4729.4450382937193</v>
      </c>
      <c r="R11" s="50">
        <v>39.817591529133281</v>
      </c>
      <c r="S11" s="51">
        <v>308842</v>
      </c>
      <c r="T11" s="52">
        <v>56078</v>
      </c>
    </row>
    <row r="12" spans="1:20" x14ac:dyDescent="0.25">
      <c r="A12" s="15" t="s">
        <v>42</v>
      </c>
      <c r="B12" s="48">
        <v>34577.040807911959</v>
      </c>
      <c r="C12" s="49">
        <v>346.12383184775013</v>
      </c>
      <c r="D12" s="49">
        <v>8885.8035370502403</v>
      </c>
      <c r="E12" s="49">
        <v>22178.098182330919</v>
      </c>
      <c r="F12" s="49">
        <v>1001.3376699134501</v>
      </c>
      <c r="G12" s="49">
        <v>28353.043488003626</v>
      </c>
      <c r="H12" s="49">
        <v>21256.525675312427</v>
      </c>
      <c r="I12" s="49">
        <v>2476.9931834701129</v>
      </c>
      <c r="J12" s="49">
        <v>8731.7036520377769</v>
      </c>
      <c r="K12" s="49">
        <v>4526.9400651465903</v>
      </c>
      <c r="L12" s="49">
        <v>17563.113757694246</v>
      </c>
      <c r="M12" s="49">
        <v>24145.710601343242</v>
      </c>
      <c r="N12" s="49">
        <v>5065.3549146875339</v>
      </c>
      <c r="O12" s="49">
        <v>1145.1998387061362</v>
      </c>
      <c r="P12" s="49">
        <v>10619.00438124876</v>
      </c>
      <c r="Q12" s="49">
        <v>381.73327956871213</v>
      </c>
      <c r="R12" s="50">
        <v>4.2731337265154341</v>
      </c>
      <c r="S12" s="51">
        <v>191258.00000000006</v>
      </c>
      <c r="T12" s="52">
        <v>34636</v>
      </c>
    </row>
    <row r="13" spans="1:20" x14ac:dyDescent="0.25">
      <c r="A13" s="15" t="s">
        <v>43</v>
      </c>
      <c r="B13" s="48">
        <v>29140.318219958765</v>
      </c>
      <c r="C13" s="49">
        <v>63.070597468697926</v>
      </c>
      <c r="D13" s="49">
        <v>3882.2461231655625</v>
      </c>
      <c r="E13" s="49">
        <v>14480.973343246304</v>
      </c>
      <c r="F13" s="49">
        <v>1188.3073932170587</v>
      </c>
      <c r="G13" s="49">
        <v>25305.01668922729</v>
      </c>
      <c r="H13" s="49">
        <v>19856.308354783054</v>
      </c>
      <c r="I13" s="49">
        <v>1667.0705649112656</v>
      </c>
      <c r="J13" s="49">
        <v>8180.8119429746484</v>
      </c>
      <c r="K13" s="49">
        <v>4704.7619688475443</v>
      </c>
      <c r="L13" s="49">
        <v>16566.603327722562</v>
      </c>
      <c r="M13" s="49">
        <v>20938.053819365097</v>
      </c>
      <c r="N13" s="49">
        <v>6698.652902460246</v>
      </c>
      <c r="O13" s="49">
        <v>645.04020138441058</v>
      </c>
      <c r="P13" s="49">
        <v>9393.4875215773354</v>
      </c>
      <c r="Q13" s="49">
        <v>159.10991634148797</v>
      </c>
      <c r="R13" s="50">
        <v>7.1671133487156737</v>
      </c>
      <c r="S13" s="51">
        <v>162877.00000000003</v>
      </c>
      <c r="T13" s="52">
        <v>22604</v>
      </c>
    </row>
    <row r="14" spans="1:20" x14ac:dyDescent="0.25">
      <c r="A14" s="15" t="s">
        <v>44</v>
      </c>
      <c r="B14" s="48">
        <v>8599.377230427428</v>
      </c>
      <c r="C14" s="49">
        <v>52.470372081097409</v>
      </c>
      <c r="D14" s="49">
        <v>1948.9563205577315</v>
      </c>
      <c r="E14" s="49">
        <v>5749.083268249331</v>
      </c>
      <c r="F14" s="49">
        <v>341.85242416472556</v>
      </c>
      <c r="G14" s="49">
        <v>12381.616551273202</v>
      </c>
      <c r="H14" s="49">
        <v>7504.4557160533186</v>
      </c>
      <c r="I14" s="49">
        <v>839.52595329755832</v>
      </c>
      <c r="J14" s="49">
        <v>4082.1551976274991</v>
      </c>
      <c r="K14" s="49">
        <v>1794.1289726366149</v>
      </c>
      <c r="L14" s="49">
        <v>6672.8798191316828</v>
      </c>
      <c r="M14" s="49">
        <v>8411.379369045866</v>
      </c>
      <c r="N14" s="49">
        <v>4263.4164829985621</v>
      </c>
      <c r="O14" s="49">
        <v>338.67240161435598</v>
      </c>
      <c r="P14" s="49">
        <v>3220.3690864773525</v>
      </c>
      <c r="Q14" s="49">
        <v>117.66083436367296</v>
      </c>
      <c r="R14" s="50">
        <v>0</v>
      </c>
      <c r="S14" s="51">
        <v>66318.000000000015</v>
      </c>
      <c r="T14" s="52">
        <v>6973</v>
      </c>
    </row>
    <row r="15" spans="1:20" x14ac:dyDescent="0.25">
      <c r="A15" s="15" t="s">
        <v>45</v>
      </c>
      <c r="B15" s="48">
        <v>14057.856427865565</v>
      </c>
      <c r="C15" s="49">
        <v>2276.2315384317076</v>
      </c>
      <c r="D15" s="49">
        <v>4641.3033373296312</v>
      </c>
      <c r="E15" s="49">
        <v>23607.155390217813</v>
      </c>
      <c r="F15" s="49">
        <v>1767.2008568414944</v>
      </c>
      <c r="G15" s="49">
        <v>56621.259518488725</v>
      </c>
      <c r="H15" s="49">
        <v>23383.511182403246</v>
      </c>
      <c r="I15" s="49">
        <v>2712.5435512233189</v>
      </c>
      <c r="J15" s="49">
        <v>19194.812955827176</v>
      </c>
      <c r="K15" s="49">
        <v>6416.9080025936055</v>
      </c>
      <c r="L15" s="49">
        <v>27778.188468477245</v>
      </c>
      <c r="M15" s="49">
        <v>33401.432267408876</v>
      </c>
      <c r="N15" s="49">
        <v>14447.518728597695</v>
      </c>
      <c r="O15" s="49">
        <v>3902.1112087400702</v>
      </c>
      <c r="P15" s="49">
        <v>15325.630955599678</v>
      </c>
      <c r="Q15" s="49">
        <v>411.61510640718041</v>
      </c>
      <c r="R15" s="50">
        <v>13.720503546906013</v>
      </c>
      <c r="S15" s="51">
        <v>249958.99999999997</v>
      </c>
      <c r="T15" s="52">
        <v>33453</v>
      </c>
    </row>
    <row r="16" spans="1:20" x14ac:dyDescent="0.25">
      <c r="A16" s="15" t="s">
        <v>46</v>
      </c>
      <c r="B16" s="48">
        <v>6835.2556345137518</v>
      </c>
      <c r="C16" s="49">
        <v>704.83336560450039</v>
      </c>
      <c r="D16" s="49">
        <v>2978.4955620966266</v>
      </c>
      <c r="E16" s="49">
        <v>13301.239875308625</v>
      </c>
      <c r="F16" s="49">
        <v>1169.104039035291</v>
      </c>
      <c r="G16" s="49">
        <v>24914.03993146331</v>
      </c>
      <c r="H16" s="49">
        <v>15760.495422689546</v>
      </c>
      <c r="I16" s="49">
        <v>2805.5432443953041</v>
      </c>
      <c r="J16" s="49">
        <v>6329.6143070148719</v>
      </c>
      <c r="K16" s="49">
        <v>3732.456579406984</v>
      </c>
      <c r="L16" s="49">
        <v>9646.8320992939844</v>
      </c>
      <c r="M16" s="49">
        <v>14872.450667980451</v>
      </c>
      <c r="N16" s="49">
        <v>8860.8854374032053</v>
      </c>
      <c r="O16" s="49">
        <v>730.88155520292753</v>
      </c>
      <c r="P16" s="49">
        <v>5957.2784204020572</v>
      </c>
      <c r="Q16" s="49">
        <v>384.59385818854264</v>
      </c>
      <c r="R16" s="50">
        <v>0</v>
      </c>
      <c r="S16" s="51">
        <v>118983.99999999997</v>
      </c>
      <c r="T16" s="52">
        <v>14713</v>
      </c>
    </row>
    <row r="17" spans="1:20" x14ac:dyDescent="0.25">
      <c r="A17" s="15" t="s">
        <v>47</v>
      </c>
      <c r="B17" s="48">
        <v>6641.4473453146211</v>
      </c>
      <c r="C17" s="49">
        <v>657.46492208257814</v>
      </c>
      <c r="D17" s="49">
        <v>1549.7943868285417</v>
      </c>
      <c r="E17" s="49">
        <v>6557.1220161494093</v>
      </c>
      <c r="F17" s="49">
        <v>288.22514356700702</v>
      </c>
      <c r="G17" s="49">
        <v>9431.3888363557999</v>
      </c>
      <c r="H17" s="49">
        <v>6349.9115075309674</v>
      </c>
      <c r="I17" s="49">
        <v>1846.1988925778555</v>
      </c>
      <c r="J17" s="49">
        <v>3868.2540720753113</v>
      </c>
      <c r="K17" s="49">
        <v>1825.7504871220881</v>
      </c>
      <c r="L17" s="49">
        <v>6186.3242638848278</v>
      </c>
      <c r="M17" s="49">
        <v>7851.0778822370194</v>
      </c>
      <c r="N17" s="49">
        <v>4871.589166438298</v>
      </c>
      <c r="O17" s="49">
        <v>939.45817065354197</v>
      </c>
      <c r="P17" s="49">
        <v>3604.956508492477</v>
      </c>
      <c r="Q17" s="49">
        <v>87.246529944607545</v>
      </c>
      <c r="R17" s="50">
        <v>7.7898687450542434</v>
      </c>
      <c r="S17" s="51">
        <v>62563.999999999993</v>
      </c>
      <c r="T17" s="52">
        <v>13517</v>
      </c>
    </row>
    <row r="18" spans="1:20" x14ac:dyDescent="0.25">
      <c r="A18" s="15" t="s">
        <v>48</v>
      </c>
      <c r="B18" s="48">
        <v>8144.4581755296422</v>
      </c>
      <c r="C18" s="49">
        <v>14604.987538647794</v>
      </c>
      <c r="D18" s="49">
        <v>2789.1469257834333</v>
      </c>
      <c r="E18" s="49">
        <v>15507.358602871844</v>
      </c>
      <c r="F18" s="49">
        <v>818.84580869256922</v>
      </c>
      <c r="G18" s="49">
        <v>19380.096566934248</v>
      </c>
      <c r="H18" s="49">
        <v>19580.706332451817</v>
      </c>
      <c r="I18" s="49">
        <v>2757.8249549591264</v>
      </c>
      <c r="J18" s="49">
        <v>10612.927780968996</v>
      </c>
      <c r="K18" s="49">
        <v>5547.7176419526613</v>
      </c>
      <c r="L18" s="49">
        <v>14891.359843327162</v>
      </c>
      <c r="M18" s="49">
        <v>18148.546252418906</v>
      </c>
      <c r="N18" s="49">
        <v>5247.9216354914479</v>
      </c>
      <c r="O18" s="49">
        <v>1267.7940571742874</v>
      </c>
      <c r="P18" s="49">
        <v>6888.5962977169966</v>
      </c>
      <c r="Q18" s="49">
        <v>137.22006265886409</v>
      </c>
      <c r="R18" s="50">
        <v>1.4915224202050441</v>
      </c>
      <c r="S18" s="51">
        <v>146326.99999999997</v>
      </c>
      <c r="T18" s="52">
        <v>15438</v>
      </c>
    </row>
    <row r="19" spans="1:20" x14ac:dyDescent="0.25">
      <c r="A19" s="15" t="s">
        <v>49</v>
      </c>
      <c r="B19" s="48">
        <v>943.55858751605365</v>
      </c>
      <c r="C19" s="49">
        <v>894.40797897743414</v>
      </c>
      <c r="D19" s="49">
        <v>867.97883163945289</v>
      </c>
      <c r="E19" s="49">
        <v>1167.6359266369946</v>
      </c>
      <c r="F19" s="49">
        <v>285.96717695196867</v>
      </c>
      <c r="G19" s="49">
        <v>2406.288303135399</v>
      </c>
      <c r="H19" s="49">
        <v>2089.4237417055747</v>
      </c>
      <c r="I19" s="49">
        <v>182.53224060763961</v>
      </c>
      <c r="J19" s="49">
        <v>1097.1898900274837</v>
      </c>
      <c r="K19" s="49">
        <v>618.04275843242976</v>
      </c>
      <c r="L19" s="49">
        <v>1762.386810616887</v>
      </c>
      <c r="M19" s="49">
        <v>2272.9858150445011</v>
      </c>
      <c r="N19" s="49">
        <v>1033.3036058148098</v>
      </c>
      <c r="O19" s="49">
        <v>118.64595639496576</v>
      </c>
      <c r="P19" s="49">
        <v>1235.6101724882769</v>
      </c>
      <c r="Q19" s="49">
        <v>3.0422040101273264</v>
      </c>
      <c r="R19" s="50">
        <v>0</v>
      </c>
      <c r="S19" s="51">
        <v>16978.999999999996</v>
      </c>
      <c r="T19" s="52">
        <v>3017</v>
      </c>
    </row>
    <row r="20" spans="1:20" x14ac:dyDescent="0.25">
      <c r="A20" s="15" t="s">
        <v>50</v>
      </c>
      <c r="B20" s="48">
        <v>1272.8743864939245</v>
      </c>
      <c r="C20" s="49">
        <v>2096.0702751540371</v>
      </c>
      <c r="D20" s="49">
        <v>2929.1051584993311</v>
      </c>
      <c r="E20" s="49">
        <v>5100.9721334503156</v>
      </c>
      <c r="F20" s="49">
        <v>374.61061245798862</v>
      </c>
      <c r="G20" s="49">
        <v>7223.6441349753968</v>
      </c>
      <c r="H20" s="49">
        <v>5909.956140898501</v>
      </c>
      <c r="I20" s="49">
        <v>2563.9691335159605</v>
      </c>
      <c r="J20" s="49">
        <v>5174.9467971944514</v>
      </c>
      <c r="K20" s="49">
        <v>1121.2809869000303</v>
      </c>
      <c r="L20" s="49">
        <v>4758.4293555218055</v>
      </c>
      <c r="M20" s="49">
        <v>5661.6955368646304</v>
      </c>
      <c r="N20" s="49">
        <v>1495.8915993580188</v>
      </c>
      <c r="O20" s="49">
        <v>311.93257224128229</v>
      </c>
      <c r="P20" s="49">
        <v>2134.3330322630727</v>
      </c>
      <c r="Q20" s="49">
        <v>5.8305153689959317</v>
      </c>
      <c r="R20" s="50">
        <v>1.4576288422489829</v>
      </c>
      <c r="S20" s="51">
        <v>48136.999999999978</v>
      </c>
      <c r="T20" s="52">
        <v>7052</v>
      </c>
    </row>
    <row r="21" spans="1:20" ht="15.75" thickBot="1" x14ac:dyDescent="0.3">
      <c r="A21" s="16" t="s">
        <v>51</v>
      </c>
      <c r="B21" s="53">
        <v>46072.581398907976</v>
      </c>
      <c r="C21" s="54">
        <v>2374.2477678172922</v>
      </c>
      <c r="D21" s="54">
        <v>29888.715851312845</v>
      </c>
      <c r="E21" s="54">
        <v>156567.76762865146</v>
      </c>
      <c r="F21" s="54">
        <v>8080.823808663602</v>
      </c>
      <c r="G21" s="54">
        <v>282461.60523627751</v>
      </c>
      <c r="H21" s="54">
        <v>243984.30458456837</v>
      </c>
      <c r="I21" s="54">
        <v>56177.04319774633</v>
      </c>
      <c r="J21" s="54">
        <v>120120.7884095554</v>
      </c>
      <c r="K21" s="54">
        <v>97465.002345136949</v>
      </c>
      <c r="L21" s="54">
        <v>299863.66364344046</v>
      </c>
      <c r="M21" s="54">
        <v>238437.09550486656</v>
      </c>
      <c r="N21" s="54">
        <v>63079.594167892588</v>
      </c>
      <c r="O21" s="54">
        <v>21923.136266315363</v>
      </c>
      <c r="P21" s="54">
        <v>149993.24723872094</v>
      </c>
      <c r="Q21" s="54">
        <v>15705.005928568677</v>
      </c>
      <c r="R21" s="55">
        <v>358.37702155732711</v>
      </c>
      <c r="S21" s="17">
        <v>1832553</v>
      </c>
      <c r="T21" s="56">
        <v>149424</v>
      </c>
    </row>
    <row r="22" spans="1:20" ht="15.75" thickBot="1" x14ac:dyDescent="0.3">
      <c r="A22" s="18" t="s">
        <v>52</v>
      </c>
      <c r="B22" s="57">
        <v>186154.63647761388</v>
      </c>
      <c r="C22" s="57">
        <v>25291.855908205067</v>
      </c>
      <c r="D22" s="57">
        <v>128279.79942960487</v>
      </c>
      <c r="E22" s="57">
        <v>319986.55849417276</v>
      </c>
      <c r="F22" s="57">
        <v>19501.990108375907</v>
      </c>
      <c r="G22" s="57">
        <v>596953.62769039813</v>
      </c>
      <c r="H22" s="57">
        <v>447429.61514955829</v>
      </c>
      <c r="I22" s="57">
        <v>93527.221692380728</v>
      </c>
      <c r="J22" s="57">
        <v>241935.55777991054</v>
      </c>
      <c r="K22" s="57">
        <v>148444.64953788155</v>
      </c>
      <c r="L22" s="57">
        <v>502605.46907554433</v>
      </c>
      <c r="M22" s="57">
        <v>467330.99999999994</v>
      </c>
      <c r="N22" s="57">
        <v>146236.93763864654</v>
      </c>
      <c r="O22" s="57">
        <v>36210.558796163357</v>
      </c>
      <c r="P22" s="57">
        <v>255096.22884569637</v>
      </c>
      <c r="Q22" s="57">
        <v>26279.543511660173</v>
      </c>
      <c r="R22" s="57">
        <v>600.74986418722006</v>
      </c>
      <c r="S22" s="58">
        <v>3641865.9999999995</v>
      </c>
      <c r="T22" s="57">
        <v>401567</v>
      </c>
    </row>
    <row r="24" spans="1:20" ht="18.75" x14ac:dyDescent="0.3">
      <c r="A24" s="59" t="s">
        <v>53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</row>
    <row r="25" spans="1:20" ht="19.5" thickBot="1" x14ac:dyDescent="0.35">
      <c r="A25" s="59" t="s">
        <v>54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39</v>
      </c>
      <c r="C28" s="24">
        <v>74</v>
      </c>
      <c r="D28" s="24">
        <v>63</v>
      </c>
      <c r="E28" s="24">
        <v>338</v>
      </c>
      <c r="F28" s="24">
        <v>48</v>
      </c>
      <c r="G28" s="24">
        <v>209</v>
      </c>
      <c r="H28" s="24">
        <v>1269</v>
      </c>
      <c r="I28" s="24">
        <v>300</v>
      </c>
      <c r="J28" s="24">
        <v>265</v>
      </c>
      <c r="K28" s="24">
        <v>46</v>
      </c>
      <c r="L28" s="24">
        <v>968</v>
      </c>
      <c r="M28" s="24">
        <v>497</v>
      </c>
      <c r="N28" s="24">
        <v>573</v>
      </c>
      <c r="O28" s="24">
        <v>226</v>
      </c>
      <c r="P28" s="24">
        <v>299</v>
      </c>
      <c r="Q28" s="24">
        <v>9</v>
      </c>
      <c r="R28" s="24">
        <v>0</v>
      </c>
      <c r="S28" s="17">
        <v>5223</v>
      </c>
      <c r="T28" s="17">
        <v>2890</v>
      </c>
    </row>
    <row r="29" spans="1:20" ht="15.75" thickBot="1" x14ac:dyDescent="0.3">
      <c r="A29" s="15" t="s">
        <v>37</v>
      </c>
      <c r="B29" s="24">
        <v>40</v>
      </c>
      <c r="C29" s="24">
        <v>136</v>
      </c>
      <c r="D29" s="24">
        <v>662</v>
      </c>
      <c r="E29" s="24">
        <v>444</v>
      </c>
      <c r="F29" s="24">
        <v>105</v>
      </c>
      <c r="G29" s="24">
        <v>1470</v>
      </c>
      <c r="H29" s="24">
        <v>1605</v>
      </c>
      <c r="I29" s="24">
        <v>601</v>
      </c>
      <c r="J29" s="24">
        <v>971</v>
      </c>
      <c r="K29" s="24">
        <v>110</v>
      </c>
      <c r="L29" s="24">
        <v>1865</v>
      </c>
      <c r="M29" s="24">
        <v>1229</v>
      </c>
      <c r="N29" s="24">
        <v>1405</v>
      </c>
      <c r="O29" s="24">
        <v>149</v>
      </c>
      <c r="P29" s="24">
        <v>567</v>
      </c>
      <c r="Q29" s="24">
        <v>96</v>
      </c>
      <c r="R29" s="24">
        <v>0</v>
      </c>
      <c r="S29" s="17">
        <v>11455</v>
      </c>
      <c r="T29" s="17">
        <v>5265</v>
      </c>
    </row>
    <row r="30" spans="1:20" ht="15.75" thickBot="1" x14ac:dyDescent="0.3">
      <c r="A30" s="15" t="s">
        <v>38</v>
      </c>
      <c r="B30" s="24">
        <v>37</v>
      </c>
      <c r="C30" s="24">
        <v>142</v>
      </c>
      <c r="D30" s="24">
        <v>587</v>
      </c>
      <c r="E30" s="24">
        <v>1890</v>
      </c>
      <c r="F30" s="24">
        <v>937</v>
      </c>
      <c r="G30" s="24">
        <v>3133</v>
      </c>
      <c r="H30" s="24">
        <v>3352</v>
      </c>
      <c r="I30" s="24">
        <v>632</v>
      </c>
      <c r="J30" s="24">
        <v>1748</v>
      </c>
      <c r="K30" s="24">
        <v>305</v>
      </c>
      <c r="L30" s="24">
        <v>6839</v>
      </c>
      <c r="M30" s="24">
        <v>3740</v>
      </c>
      <c r="N30" s="24">
        <v>4253</v>
      </c>
      <c r="O30" s="24">
        <v>686</v>
      </c>
      <c r="P30" s="24">
        <v>3385</v>
      </c>
      <c r="Q30" s="24">
        <v>22</v>
      </c>
      <c r="R30" s="24">
        <v>0</v>
      </c>
      <c r="S30" s="17">
        <v>31688</v>
      </c>
      <c r="T30" s="17">
        <v>9840</v>
      </c>
    </row>
    <row r="31" spans="1:20" ht="15.75" thickBot="1" x14ac:dyDescent="0.3">
      <c r="A31" s="15" t="s">
        <v>39</v>
      </c>
      <c r="B31" s="24">
        <v>124</v>
      </c>
      <c r="C31" s="24">
        <v>105</v>
      </c>
      <c r="D31" s="24">
        <v>546</v>
      </c>
      <c r="E31" s="24">
        <v>334</v>
      </c>
      <c r="F31" s="24">
        <v>20</v>
      </c>
      <c r="G31" s="24">
        <v>1104</v>
      </c>
      <c r="H31" s="24">
        <v>1105</v>
      </c>
      <c r="I31" s="24">
        <v>394</v>
      </c>
      <c r="J31" s="24">
        <v>619</v>
      </c>
      <c r="K31" s="24">
        <v>38</v>
      </c>
      <c r="L31" s="24">
        <v>1580</v>
      </c>
      <c r="M31" s="24">
        <v>1637</v>
      </c>
      <c r="N31" s="24">
        <v>577</v>
      </c>
      <c r="O31" s="24">
        <v>98</v>
      </c>
      <c r="P31" s="24">
        <v>560</v>
      </c>
      <c r="Q31" s="24">
        <v>1</v>
      </c>
      <c r="R31" s="24">
        <v>0</v>
      </c>
      <c r="S31" s="17">
        <v>8842</v>
      </c>
      <c r="T31" s="17">
        <v>1323</v>
      </c>
    </row>
    <row r="32" spans="1:20" ht="15.75" thickBot="1" x14ac:dyDescent="0.3">
      <c r="A32" s="15" t="s">
        <v>40</v>
      </c>
      <c r="B32" s="24">
        <v>1023</v>
      </c>
      <c r="C32" s="24">
        <v>2</v>
      </c>
      <c r="D32" s="24">
        <v>919</v>
      </c>
      <c r="E32" s="24">
        <v>695</v>
      </c>
      <c r="F32" s="24">
        <v>67</v>
      </c>
      <c r="G32" s="24">
        <v>789</v>
      </c>
      <c r="H32" s="24">
        <v>3853</v>
      </c>
      <c r="I32" s="24">
        <v>543</v>
      </c>
      <c r="J32" s="24">
        <v>1581</v>
      </c>
      <c r="K32" s="24">
        <v>85</v>
      </c>
      <c r="L32" s="24">
        <v>1738</v>
      </c>
      <c r="M32" s="24">
        <v>9602</v>
      </c>
      <c r="N32" s="24">
        <v>2875</v>
      </c>
      <c r="O32" s="24">
        <v>8571</v>
      </c>
      <c r="P32" s="24">
        <v>718</v>
      </c>
      <c r="Q32" s="24">
        <v>2</v>
      </c>
      <c r="R32" s="24">
        <v>0</v>
      </c>
      <c r="S32" s="17">
        <v>33063</v>
      </c>
      <c r="T32" s="17">
        <v>9277</v>
      </c>
    </row>
    <row r="33" spans="1:20" ht="15.75" thickBot="1" x14ac:dyDescent="0.3">
      <c r="A33" s="15" t="s">
        <v>41</v>
      </c>
      <c r="B33" s="24">
        <v>1432</v>
      </c>
      <c r="C33" s="24">
        <v>196</v>
      </c>
      <c r="D33" s="24">
        <v>369</v>
      </c>
      <c r="E33" s="24">
        <v>3140</v>
      </c>
      <c r="F33" s="24">
        <v>136</v>
      </c>
      <c r="G33" s="24">
        <v>3499</v>
      </c>
      <c r="H33" s="24">
        <v>7357</v>
      </c>
      <c r="I33" s="24">
        <v>403</v>
      </c>
      <c r="J33" s="24">
        <v>5838</v>
      </c>
      <c r="K33" s="24">
        <v>218</v>
      </c>
      <c r="L33" s="24">
        <v>5657</v>
      </c>
      <c r="M33" s="24">
        <v>8847</v>
      </c>
      <c r="N33" s="24">
        <v>5096</v>
      </c>
      <c r="O33" s="24">
        <v>1241</v>
      </c>
      <c r="P33" s="24">
        <v>1140</v>
      </c>
      <c r="Q33" s="24">
        <v>507</v>
      </c>
      <c r="R33" s="24">
        <v>0</v>
      </c>
      <c r="S33" s="17">
        <v>45076</v>
      </c>
      <c r="T33" s="17">
        <v>18424</v>
      </c>
    </row>
    <row r="34" spans="1:20" ht="15.75" thickBot="1" x14ac:dyDescent="0.3">
      <c r="A34" s="15" t="s">
        <v>42</v>
      </c>
      <c r="B34" s="24">
        <v>268</v>
      </c>
      <c r="C34" s="24">
        <v>13</v>
      </c>
      <c r="D34" s="24">
        <v>27</v>
      </c>
      <c r="E34" s="24">
        <v>827</v>
      </c>
      <c r="F34" s="24">
        <v>44</v>
      </c>
      <c r="G34" s="24">
        <v>393</v>
      </c>
      <c r="H34" s="24">
        <v>2731</v>
      </c>
      <c r="I34" s="24">
        <v>93</v>
      </c>
      <c r="J34" s="24">
        <v>660</v>
      </c>
      <c r="K34" s="24">
        <v>94</v>
      </c>
      <c r="L34" s="24">
        <v>7308</v>
      </c>
      <c r="M34" s="24">
        <v>1184</v>
      </c>
      <c r="N34" s="24">
        <v>6123</v>
      </c>
      <c r="O34" s="24">
        <v>862</v>
      </c>
      <c r="P34" s="24">
        <v>4323</v>
      </c>
      <c r="Q34" s="24">
        <v>12</v>
      </c>
      <c r="R34" s="24">
        <v>0</v>
      </c>
      <c r="S34" s="17">
        <v>24962</v>
      </c>
      <c r="T34" s="17">
        <v>6570</v>
      </c>
    </row>
    <row r="35" spans="1:20" ht="15.75" thickBot="1" x14ac:dyDescent="0.3">
      <c r="A35" s="15" t="s">
        <v>43</v>
      </c>
      <c r="B35" s="24">
        <v>9845</v>
      </c>
      <c r="C35" s="24">
        <v>6</v>
      </c>
      <c r="D35" s="24">
        <v>75</v>
      </c>
      <c r="E35" s="24">
        <v>7325</v>
      </c>
      <c r="F35" s="24">
        <v>520</v>
      </c>
      <c r="G35" s="24">
        <v>4183</v>
      </c>
      <c r="H35" s="24">
        <v>7946</v>
      </c>
      <c r="I35" s="24">
        <v>544</v>
      </c>
      <c r="J35" s="24">
        <v>3132</v>
      </c>
      <c r="K35" s="24">
        <v>406</v>
      </c>
      <c r="L35" s="24">
        <v>4177</v>
      </c>
      <c r="M35" s="24">
        <v>13501</v>
      </c>
      <c r="N35" s="24">
        <v>5715</v>
      </c>
      <c r="O35" s="24">
        <v>1243</v>
      </c>
      <c r="P35" s="24">
        <v>2820</v>
      </c>
      <c r="Q35" s="24">
        <v>29</v>
      </c>
      <c r="R35" s="24">
        <v>0</v>
      </c>
      <c r="S35" s="17">
        <v>61467</v>
      </c>
      <c r="T35" s="17">
        <v>13708</v>
      </c>
    </row>
    <row r="36" spans="1:20" ht="15.75" thickBot="1" x14ac:dyDescent="0.3">
      <c r="A36" s="15" t="s">
        <v>44</v>
      </c>
      <c r="B36" s="24">
        <v>1895</v>
      </c>
      <c r="C36" s="24">
        <v>13</v>
      </c>
      <c r="D36" s="24">
        <v>12</v>
      </c>
      <c r="E36" s="24">
        <v>1318</v>
      </c>
      <c r="F36" s="24">
        <v>188</v>
      </c>
      <c r="G36" s="24">
        <v>580</v>
      </c>
      <c r="H36" s="24">
        <v>3245</v>
      </c>
      <c r="I36" s="24">
        <v>429</v>
      </c>
      <c r="J36" s="24">
        <v>991</v>
      </c>
      <c r="K36" s="24">
        <v>88</v>
      </c>
      <c r="L36" s="24">
        <v>1573</v>
      </c>
      <c r="M36" s="24">
        <v>4028</v>
      </c>
      <c r="N36" s="24">
        <v>1707</v>
      </c>
      <c r="O36" s="24">
        <v>179</v>
      </c>
      <c r="P36" s="24">
        <v>934</v>
      </c>
      <c r="Q36" s="24">
        <v>12</v>
      </c>
      <c r="R36" s="24">
        <v>0</v>
      </c>
      <c r="S36" s="17">
        <v>17192</v>
      </c>
      <c r="T36" s="17">
        <v>11626</v>
      </c>
    </row>
    <row r="37" spans="1:20" ht="15.75" thickBot="1" x14ac:dyDescent="0.3">
      <c r="A37" s="15" t="s">
        <v>45</v>
      </c>
      <c r="B37" s="24">
        <v>6861</v>
      </c>
      <c r="C37" s="24">
        <v>318</v>
      </c>
      <c r="D37" s="24">
        <v>59</v>
      </c>
      <c r="E37" s="24">
        <v>11559</v>
      </c>
      <c r="F37" s="24">
        <v>546</v>
      </c>
      <c r="G37" s="24">
        <v>3470</v>
      </c>
      <c r="H37" s="24">
        <v>13813</v>
      </c>
      <c r="I37" s="24">
        <v>751</v>
      </c>
      <c r="J37" s="24">
        <v>5697</v>
      </c>
      <c r="K37" s="24">
        <v>606</v>
      </c>
      <c r="L37" s="24">
        <v>9565</v>
      </c>
      <c r="M37" s="24">
        <v>17313</v>
      </c>
      <c r="N37" s="24">
        <v>7896</v>
      </c>
      <c r="O37" s="24">
        <v>2150</v>
      </c>
      <c r="P37" s="24">
        <v>6306</v>
      </c>
      <c r="Q37" s="24">
        <v>87</v>
      </c>
      <c r="R37" s="24">
        <v>1</v>
      </c>
      <c r="S37" s="17">
        <v>86998</v>
      </c>
      <c r="T37" s="17">
        <v>23277</v>
      </c>
    </row>
    <row r="38" spans="1:20" ht="15.75" thickBot="1" x14ac:dyDescent="0.3">
      <c r="A38" s="15" t="s">
        <v>46</v>
      </c>
      <c r="B38" s="24">
        <v>2256</v>
      </c>
      <c r="C38" s="24">
        <v>27</v>
      </c>
      <c r="D38" s="24">
        <v>66</v>
      </c>
      <c r="E38" s="24">
        <v>2019</v>
      </c>
      <c r="F38" s="24">
        <v>80</v>
      </c>
      <c r="G38" s="24">
        <v>2354</v>
      </c>
      <c r="H38" s="24">
        <v>4492</v>
      </c>
      <c r="I38" s="24">
        <v>144</v>
      </c>
      <c r="J38" s="24">
        <v>2929</v>
      </c>
      <c r="K38" s="24">
        <v>107</v>
      </c>
      <c r="L38" s="24">
        <v>3732</v>
      </c>
      <c r="M38" s="24">
        <v>20116</v>
      </c>
      <c r="N38" s="24">
        <v>10525</v>
      </c>
      <c r="O38" s="24">
        <v>1716</v>
      </c>
      <c r="P38" s="24">
        <v>1411</v>
      </c>
      <c r="Q38" s="24">
        <v>50</v>
      </c>
      <c r="R38" s="24">
        <v>0</v>
      </c>
      <c r="S38" s="17">
        <v>52024</v>
      </c>
      <c r="T38" s="17">
        <v>13590</v>
      </c>
    </row>
    <row r="39" spans="1:20" ht="15.75" thickBot="1" x14ac:dyDescent="0.3">
      <c r="A39" s="15" t="s">
        <v>47</v>
      </c>
      <c r="B39" s="24">
        <v>1228</v>
      </c>
      <c r="C39" s="24">
        <v>114</v>
      </c>
      <c r="D39" s="24">
        <v>3</v>
      </c>
      <c r="E39" s="24">
        <v>2880</v>
      </c>
      <c r="F39" s="24">
        <v>169</v>
      </c>
      <c r="G39" s="24">
        <v>572</v>
      </c>
      <c r="H39" s="24">
        <v>3465</v>
      </c>
      <c r="I39" s="24">
        <v>133</v>
      </c>
      <c r="J39" s="24">
        <v>777</v>
      </c>
      <c r="K39" s="24">
        <v>92</v>
      </c>
      <c r="L39" s="24">
        <v>1157</v>
      </c>
      <c r="M39" s="24">
        <v>4056</v>
      </c>
      <c r="N39" s="24">
        <v>1353</v>
      </c>
      <c r="O39" s="24">
        <v>256</v>
      </c>
      <c r="P39" s="24">
        <v>316</v>
      </c>
      <c r="Q39" s="24">
        <v>16</v>
      </c>
      <c r="R39" s="24">
        <v>0</v>
      </c>
      <c r="S39" s="17">
        <v>16587</v>
      </c>
      <c r="T39" s="17">
        <v>4212</v>
      </c>
    </row>
    <row r="40" spans="1:20" ht="15.75" thickBot="1" x14ac:dyDescent="0.3">
      <c r="A40" s="15" t="s">
        <v>48</v>
      </c>
      <c r="B40" s="24">
        <v>3204</v>
      </c>
      <c r="C40" s="24">
        <v>2967</v>
      </c>
      <c r="D40" s="24">
        <v>56</v>
      </c>
      <c r="E40" s="24">
        <v>4042</v>
      </c>
      <c r="F40" s="24">
        <v>728</v>
      </c>
      <c r="G40" s="24">
        <v>1445</v>
      </c>
      <c r="H40" s="24">
        <v>8988</v>
      </c>
      <c r="I40" s="24">
        <v>1296</v>
      </c>
      <c r="J40" s="24">
        <v>5650</v>
      </c>
      <c r="K40" s="24">
        <v>182</v>
      </c>
      <c r="L40" s="24">
        <v>18751</v>
      </c>
      <c r="M40" s="24">
        <v>13435</v>
      </c>
      <c r="N40" s="24">
        <v>11296</v>
      </c>
      <c r="O40" s="24">
        <v>3097</v>
      </c>
      <c r="P40" s="24">
        <v>2341</v>
      </c>
      <c r="Q40" s="24">
        <v>55</v>
      </c>
      <c r="R40" s="24">
        <v>12</v>
      </c>
      <c r="S40" s="17">
        <v>77545</v>
      </c>
      <c r="T40" s="17">
        <v>13902</v>
      </c>
    </row>
    <row r="41" spans="1:20" ht="15.75" thickBot="1" x14ac:dyDescent="0.3">
      <c r="A41" s="15" t="s">
        <v>49</v>
      </c>
      <c r="B41" s="24">
        <v>5</v>
      </c>
      <c r="C41" s="24">
        <v>143</v>
      </c>
      <c r="D41" s="24">
        <v>0</v>
      </c>
      <c r="E41" s="24">
        <v>152</v>
      </c>
      <c r="F41" s="24">
        <v>6</v>
      </c>
      <c r="G41" s="24">
        <v>27</v>
      </c>
      <c r="H41" s="24">
        <v>540</v>
      </c>
      <c r="I41" s="24">
        <v>22</v>
      </c>
      <c r="J41" s="24">
        <v>238</v>
      </c>
      <c r="K41" s="24">
        <v>4</v>
      </c>
      <c r="L41" s="24">
        <v>454</v>
      </c>
      <c r="M41" s="24">
        <v>2348</v>
      </c>
      <c r="N41" s="24">
        <v>584</v>
      </c>
      <c r="O41" s="24">
        <v>145</v>
      </c>
      <c r="P41" s="24">
        <v>150</v>
      </c>
      <c r="Q41" s="24">
        <v>1</v>
      </c>
      <c r="R41" s="24">
        <v>14</v>
      </c>
      <c r="S41" s="17">
        <v>4833</v>
      </c>
      <c r="T41" s="17">
        <v>858</v>
      </c>
    </row>
    <row r="42" spans="1:20" ht="15.75" thickBot="1" x14ac:dyDescent="0.3">
      <c r="A42" s="15" t="s">
        <v>50</v>
      </c>
      <c r="B42" s="24">
        <v>227</v>
      </c>
      <c r="C42" s="24">
        <v>108</v>
      </c>
      <c r="D42" s="24">
        <v>11</v>
      </c>
      <c r="E42" s="24">
        <v>672</v>
      </c>
      <c r="F42" s="24">
        <v>3</v>
      </c>
      <c r="G42" s="24">
        <v>161</v>
      </c>
      <c r="H42" s="24">
        <v>1567</v>
      </c>
      <c r="I42" s="24">
        <v>128</v>
      </c>
      <c r="J42" s="24">
        <v>255</v>
      </c>
      <c r="K42" s="24">
        <v>48</v>
      </c>
      <c r="L42" s="24">
        <v>3870</v>
      </c>
      <c r="M42" s="24">
        <v>1079</v>
      </c>
      <c r="N42" s="24">
        <v>1438</v>
      </c>
      <c r="O42" s="24">
        <v>380</v>
      </c>
      <c r="P42" s="24">
        <v>506</v>
      </c>
      <c r="Q42" s="24">
        <v>3</v>
      </c>
      <c r="R42" s="24">
        <v>6</v>
      </c>
      <c r="S42" s="17">
        <v>10462</v>
      </c>
      <c r="T42" s="17">
        <v>3903</v>
      </c>
    </row>
    <row r="43" spans="1:20" ht="15.75" thickBot="1" x14ac:dyDescent="0.3">
      <c r="A43" s="16" t="s">
        <v>51</v>
      </c>
      <c r="B43" s="24">
        <v>6161</v>
      </c>
      <c r="C43" s="24">
        <v>1286</v>
      </c>
      <c r="D43" s="24">
        <v>2449</v>
      </c>
      <c r="E43" s="24">
        <v>45189</v>
      </c>
      <c r="F43" s="24">
        <v>1842</v>
      </c>
      <c r="G43" s="24">
        <v>16697</v>
      </c>
      <c r="H43" s="24">
        <v>199987</v>
      </c>
      <c r="I43" s="24">
        <v>10097</v>
      </c>
      <c r="J43" s="24">
        <v>48666</v>
      </c>
      <c r="K43" s="24">
        <v>9818</v>
      </c>
      <c r="L43" s="24">
        <v>150148</v>
      </c>
      <c r="M43" s="24">
        <v>51558</v>
      </c>
      <c r="N43" s="24">
        <v>43338</v>
      </c>
      <c r="O43" s="24">
        <v>52994</v>
      </c>
      <c r="P43" s="24">
        <v>26294</v>
      </c>
      <c r="Q43" s="24">
        <v>1437</v>
      </c>
      <c r="R43" s="24">
        <v>3</v>
      </c>
      <c r="S43" s="17">
        <v>667964</v>
      </c>
      <c r="T43" s="17">
        <v>60049</v>
      </c>
    </row>
    <row r="44" spans="1:20" ht="15.75" thickBot="1" x14ac:dyDescent="0.3">
      <c r="A44" s="18" t="s">
        <v>52</v>
      </c>
      <c r="B44" s="17">
        <v>34645</v>
      </c>
      <c r="C44" s="17">
        <v>5650</v>
      </c>
      <c r="D44" s="17">
        <v>5904</v>
      </c>
      <c r="E44" s="17">
        <v>82824</v>
      </c>
      <c r="F44" s="17">
        <v>5439</v>
      </c>
      <c r="G44" s="17">
        <v>40086</v>
      </c>
      <c r="H44" s="17">
        <v>265315</v>
      </c>
      <c r="I44" s="17">
        <v>16510</v>
      </c>
      <c r="J44" s="17">
        <v>80017</v>
      </c>
      <c r="K44" s="17">
        <v>12247</v>
      </c>
      <c r="L44" s="17">
        <v>219382</v>
      </c>
      <c r="M44" s="17">
        <v>154170</v>
      </c>
      <c r="N44" s="17">
        <v>104754</v>
      </c>
      <c r="O44" s="17">
        <v>73993</v>
      </c>
      <c r="P44" s="17">
        <v>52070</v>
      </c>
      <c r="Q44" s="17">
        <v>2339</v>
      </c>
      <c r="R44" s="17">
        <v>36</v>
      </c>
      <c r="S44" s="17">
        <v>1155381</v>
      </c>
      <c r="T44" s="17">
        <v>198714</v>
      </c>
    </row>
    <row r="46" spans="1:20" ht="18.75" x14ac:dyDescent="0.3">
      <c r="A46" s="59" t="s">
        <v>53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</row>
    <row r="47" spans="1:20" ht="19.5" thickBot="1" x14ac:dyDescent="0.35">
      <c r="A47" s="59" t="s">
        <v>55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27</v>
      </c>
      <c r="C50" s="24">
        <v>18</v>
      </c>
      <c r="D50" s="24">
        <v>0</v>
      </c>
      <c r="E50" s="24">
        <v>9</v>
      </c>
      <c r="F50" s="24">
        <v>0</v>
      </c>
      <c r="G50" s="24">
        <v>0</v>
      </c>
      <c r="H50" s="24">
        <v>658</v>
      </c>
      <c r="I50" s="24">
        <v>67</v>
      </c>
      <c r="J50" s="24">
        <v>18</v>
      </c>
      <c r="K50" s="24">
        <v>0</v>
      </c>
      <c r="L50" s="24">
        <v>56</v>
      </c>
      <c r="M50" s="24">
        <v>0</v>
      </c>
      <c r="N50" s="24">
        <v>72</v>
      </c>
      <c r="O50" s="24">
        <v>8</v>
      </c>
      <c r="P50" s="24">
        <v>2</v>
      </c>
      <c r="Q50" s="24">
        <v>0</v>
      </c>
      <c r="R50" s="24">
        <v>0</v>
      </c>
      <c r="S50" s="42">
        <v>935</v>
      </c>
      <c r="T50" s="17">
        <v>162</v>
      </c>
    </row>
    <row r="51" spans="1:20" ht="15.75" thickBot="1" x14ac:dyDescent="0.3">
      <c r="A51" s="15" t="s">
        <v>37</v>
      </c>
      <c r="B51" s="24">
        <v>11</v>
      </c>
      <c r="C51" s="24">
        <v>0</v>
      </c>
      <c r="D51" s="24">
        <v>0</v>
      </c>
      <c r="E51" s="24">
        <v>153</v>
      </c>
      <c r="F51" s="24">
        <v>0</v>
      </c>
      <c r="G51" s="24">
        <v>0</v>
      </c>
      <c r="H51" s="24">
        <v>261</v>
      </c>
      <c r="I51" s="24">
        <v>59</v>
      </c>
      <c r="J51" s="24">
        <v>366</v>
      </c>
      <c r="K51" s="24">
        <v>0</v>
      </c>
      <c r="L51" s="24">
        <v>65</v>
      </c>
      <c r="M51" s="24">
        <v>0</v>
      </c>
      <c r="N51" s="24">
        <v>153</v>
      </c>
      <c r="O51" s="24">
        <v>0</v>
      </c>
      <c r="P51" s="24">
        <v>69</v>
      </c>
      <c r="Q51" s="24">
        <v>0</v>
      </c>
      <c r="R51" s="24">
        <v>0</v>
      </c>
      <c r="S51" s="42">
        <v>1137</v>
      </c>
      <c r="T51" s="17">
        <v>167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912</v>
      </c>
      <c r="E52" s="24">
        <v>209</v>
      </c>
      <c r="F52" s="24">
        <v>173</v>
      </c>
      <c r="G52" s="24">
        <v>256</v>
      </c>
      <c r="H52" s="24">
        <v>539</v>
      </c>
      <c r="I52" s="24">
        <v>115</v>
      </c>
      <c r="J52" s="24">
        <v>211</v>
      </c>
      <c r="K52" s="24">
        <v>0</v>
      </c>
      <c r="L52" s="24">
        <v>689</v>
      </c>
      <c r="M52" s="24">
        <v>0</v>
      </c>
      <c r="N52" s="24">
        <v>30</v>
      </c>
      <c r="O52" s="24">
        <v>1</v>
      </c>
      <c r="P52" s="24">
        <v>22</v>
      </c>
      <c r="Q52" s="24">
        <v>0</v>
      </c>
      <c r="R52" s="24">
        <v>0</v>
      </c>
      <c r="S52" s="42">
        <v>3157</v>
      </c>
      <c r="T52" s="17">
        <v>289</v>
      </c>
    </row>
    <row r="53" spans="1:20" ht="15.75" thickBot="1" x14ac:dyDescent="0.3">
      <c r="A53" s="15" t="s">
        <v>39</v>
      </c>
      <c r="B53" s="24">
        <v>31</v>
      </c>
      <c r="C53" s="24">
        <v>0</v>
      </c>
      <c r="D53" s="24">
        <v>13</v>
      </c>
      <c r="E53" s="24">
        <v>687</v>
      </c>
      <c r="F53" s="24">
        <v>4</v>
      </c>
      <c r="G53" s="24">
        <v>0</v>
      </c>
      <c r="H53" s="24">
        <v>269</v>
      </c>
      <c r="I53" s="24">
        <v>84</v>
      </c>
      <c r="J53" s="24">
        <v>2523</v>
      </c>
      <c r="K53" s="24">
        <v>0</v>
      </c>
      <c r="L53" s="24">
        <v>78</v>
      </c>
      <c r="M53" s="24">
        <v>156</v>
      </c>
      <c r="N53" s="24">
        <v>242</v>
      </c>
      <c r="O53" s="24">
        <v>60</v>
      </c>
      <c r="P53" s="24">
        <v>62</v>
      </c>
      <c r="Q53" s="24">
        <v>0</v>
      </c>
      <c r="R53" s="24">
        <v>0</v>
      </c>
      <c r="S53" s="42">
        <v>4209</v>
      </c>
      <c r="T53" s="17">
        <v>201</v>
      </c>
    </row>
    <row r="54" spans="1:20" ht="15.75" thickBot="1" x14ac:dyDescent="0.3">
      <c r="A54" s="15" t="s">
        <v>40</v>
      </c>
      <c r="B54" s="24">
        <v>238</v>
      </c>
      <c r="C54" s="24">
        <v>0</v>
      </c>
      <c r="D54" s="24">
        <v>520</v>
      </c>
      <c r="E54" s="24">
        <v>734</v>
      </c>
      <c r="F54" s="24">
        <v>64</v>
      </c>
      <c r="G54" s="24">
        <v>54</v>
      </c>
      <c r="H54" s="24">
        <v>678</v>
      </c>
      <c r="I54" s="24">
        <v>24</v>
      </c>
      <c r="J54" s="24">
        <v>281</v>
      </c>
      <c r="K54" s="24">
        <v>3</v>
      </c>
      <c r="L54" s="24">
        <v>236</v>
      </c>
      <c r="M54" s="24">
        <v>0</v>
      </c>
      <c r="N54" s="24">
        <v>812</v>
      </c>
      <c r="O54" s="24">
        <v>7</v>
      </c>
      <c r="P54" s="24">
        <v>52</v>
      </c>
      <c r="Q54" s="24">
        <v>0</v>
      </c>
      <c r="R54" s="24">
        <v>0</v>
      </c>
      <c r="S54" s="42">
        <v>3703</v>
      </c>
      <c r="T54" s="17">
        <v>7155</v>
      </c>
    </row>
    <row r="55" spans="1:20" ht="15.75" thickBot="1" x14ac:dyDescent="0.3">
      <c r="A55" s="15" t="s">
        <v>41</v>
      </c>
      <c r="B55" s="24">
        <v>6151</v>
      </c>
      <c r="C55" s="24">
        <v>284</v>
      </c>
      <c r="D55" s="24">
        <v>1001</v>
      </c>
      <c r="E55" s="24">
        <v>7628</v>
      </c>
      <c r="F55" s="24">
        <v>2610</v>
      </c>
      <c r="G55" s="24">
        <v>2042</v>
      </c>
      <c r="H55" s="24">
        <v>11779</v>
      </c>
      <c r="I55" s="24">
        <v>4087</v>
      </c>
      <c r="J55" s="24">
        <v>9198</v>
      </c>
      <c r="K55" s="24">
        <v>301</v>
      </c>
      <c r="L55" s="24">
        <v>10314</v>
      </c>
      <c r="M55" s="24">
        <v>6572</v>
      </c>
      <c r="N55" s="24">
        <v>10930</v>
      </c>
      <c r="O55" s="24">
        <v>6304</v>
      </c>
      <c r="P55" s="24">
        <v>5213</v>
      </c>
      <c r="Q55" s="24">
        <v>11</v>
      </c>
      <c r="R55" s="24">
        <v>10</v>
      </c>
      <c r="S55" s="42">
        <v>84435</v>
      </c>
      <c r="T55" s="17">
        <v>25176</v>
      </c>
    </row>
    <row r="56" spans="1:20" ht="15.75" thickBot="1" x14ac:dyDescent="0.3">
      <c r="A56" s="15" t="s">
        <v>42</v>
      </c>
      <c r="B56" s="24">
        <v>2822</v>
      </c>
      <c r="C56" s="24">
        <v>3</v>
      </c>
      <c r="D56" s="24">
        <v>75</v>
      </c>
      <c r="E56" s="24">
        <v>1366</v>
      </c>
      <c r="F56" s="24">
        <v>89</v>
      </c>
      <c r="G56" s="24">
        <v>38</v>
      </c>
      <c r="H56" s="24">
        <v>2880</v>
      </c>
      <c r="I56" s="24">
        <v>132</v>
      </c>
      <c r="J56" s="24">
        <v>381</v>
      </c>
      <c r="K56" s="24">
        <v>19</v>
      </c>
      <c r="L56" s="24">
        <v>365</v>
      </c>
      <c r="M56" s="24">
        <v>2154</v>
      </c>
      <c r="N56" s="24">
        <v>1134</v>
      </c>
      <c r="O56" s="24">
        <v>215</v>
      </c>
      <c r="P56" s="24">
        <v>264</v>
      </c>
      <c r="Q56" s="24">
        <v>0</v>
      </c>
      <c r="R56" s="24">
        <v>0</v>
      </c>
      <c r="S56" s="42">
        <v>11937</v>
      </c>
      <c r="T56" s="17">
        <v>11683</v>
      </c>
    </row>
    <row r="57" spans="1:20" ht="15.75" thickBot="1" x14ac:dyDescent="0.3">
      <c r="A57" s="15" t="s">
        <v>43</v>
      </c>
      <c r="B57" s="24">
        <v>755</v>
      </c>
      <c r="C57" s="24">
        <v>4</v>
      </c>
      <c r="D57" s="24">
        <v>12</v>
      </c>
      <c r="E57" s="24">
        <v>759</v>
      </c>
      <c r="F57" s="24">
        <v>23</v>
      </c>
      <c r="G57" s="24">
        <v>201</v>
      </c>
      <c r="H57" s="24">
        <v>1083</v>
      </c>
      <c r="I57" s="24">
        <v>68</v>
      </c>
      <c r="J57" s="24">
        <v>770</v>
      </c>
      <c r="K57" s="24">
        <v>11</v>
      </c>
      <c r="L57" s="24">
        <v>420</v>
      </c>
      <c r="M57" s="24">
        <v>0</v>
      </c>
      <c r="N57" s="24">
        <v>314</v>
      </c>
      <c r="O57" s="24">
        <v>12</v>
      </c>
      <c r="P57" s="24">
        <v>149</v>
      </c>
      <c r="Q57" s="24">
        <v>0</v>
      </c>
      <c r="R57" s="24">
        <v>0</v>
      </c>
      <c r="S57" s="42">
        <v>4581</v>
      </c>
      <c r="T57" s="17">
        <v>7451</v>
      </c>
    </row>
    <row r="58" spans="1:20" ht="15.75" thickBot="1" x14ac:dyDescent="0.3">
      <c r="A58" s="15" t="s">
        <v>44</v>
      </c>
      <c r="B58" s="24">
        <v>543</v>
      </c>
      <c r="C58" s="24">
        <v>0</v>
      </c>
      <c r="D58" s="24">
        <v>23</v>
      </c>
      <c r="E58" s="24">
        <v>547</v>
      </c>
      <c r="F58" s="24">
        <v>0</v>
      </c>
      <c r="G58" s="24">
        <v>41</v>
      </c>
      <c r="H58" s="24">
        <v>126</v>
      </c>
      <c r="I58" s="24">
        <v>22</v>
      </c>
      <c r="J58" s="24">
        <v>27</v>
      </c>
      <c r="K58" s="24">
        <v>68</v>
      </c>
      <c r="L58" s="24">
        <v>1310</v>
      </c>
      <c r="M58" s="24">
        <v>820</v>
      </c>
      <c r="N58" s="24">
        <v>4</v>
      </c>
      <c r="O58" s="24">
        <v>16</v>
      </c>
      <c r="P58" s="24">
        <v>286</v>
      </c>
      <c r="Q58" s="24">
        <v>0</v>
      </c>
      <c r="R58" s="24">
        <v>0</v>
      </c>
      <c r="S58" s="42">
        <v>3833</v>
      </c>
      <c r="T58" s="17">
        <v>2718</v>
      </c>
    </row>
    <row r="59" spans="1:20" ht="15.75" thickBot="1" x14ac:dyDescent="0.3">
      <c r="A59" s="15" t="s">
        <v>45</v>
      </c>
      <c r="B59" s="24">
        <v>845</v>
      </c>
      <c r="C59" s="24">
        <v>66</v>
      </c>
      <c r="D59" s="24">
        <v>61</v>
      </c>
      <c r="E59" s="24">
        <v>3901</v>
      </c>
      <c r="F59" s="24">
        <v>226</v>
      </c>
      <c r="G59" s="24">
        <v>470</v>
      </c>
      <c r="H59" s="24">
        <v>1037</v>
      </c>
      <c r="I59" s="24">
        <v>358</v>
      </c>
      <c r="J59" s="24">
        <v>753</v>
      </c>
      <c r="K59" s="24">
        <v>0</v>
      </c>
      <c r="L59" s="24">
        <v>1925</v>
      </c>
      <c r="M59" s="24">
        <v>2978</v>
      </c>
      <c r="N59" s="24">
        <v>3201</v>
      </c>
      <c r="O59" s="24">
        <v>573</v>
      </c>
      <c r="P59" s="24">
        <v>297</v>
      </c>
      <c r="Q59" s="24">
        <v>0</v>
      </c>
      <c r="R59" s="24">
        <v>0</v>
      </c>
      <c r="S59" s="42">
        <v>16691</v>
      </c>
      <c r="T59" s="17">
        <v>16445</v>
      </c>
    </row>
    <row r="60" spans="1:20" ht="15.75" thickBot="1" x14ac:dyDescent="0.3">
      <c r="A60" s="15" t="s">
        <v>46</v>
      </c>
      <c r="B60" s="24">
        <v>2150</v>
      </c>
      <c r="C60" s="24">
        <v>20</v>
      </c>
      <c r="D60" s="24">
        <v>146</v>
      </c>
      <c r="E60" s="24">
        <v>3246</v>
      </c>
      <c r="F60" s="24">
        <v>84</v>
      </c>
      <c r="G60" s="24">
        <v>709</v>
      </c>
      <c r="H60" s="24">
        <v>1508</v>
      </c>
      <c r="I60" s="24">
        <v>200</v>
      </c>
      <c r="J60" s="24">
        <v>558</v>
      </c>
      <c r="K60" s="24">
        <v>10</v>
      </c>
      <c r="L60" s="24">
        <v>961</v>
      </c>
      <c r="M60" s="24">
        <v>1167</v>
      </c>
      <c r="N60" s="24">
        <v>1187</v>
      </c>
      <c r="O60" s="24">
        <v>30</v>
      </c>
      <c r="P60" s="24">
        <v>513</v>
      </c>
      <c r="Q60" s="24">
        <v>0</v>
      </c>
      <c r="R60" s="24">
        <v>10</v>
      </c>
      <c r="S60" s="42">
        <v>12499</v>
      </c>
      <c r="T60" s="17">
        <v>17964</v>
      </c>
    </row>
    <row r="61" spans="1:20" ht="15.75" thickBot="1" x14ac:dyDescent="0.3">
      <c r="A61" s="15" t="s">
        <v>47</v>
      </c>
      <c r="B61" s="24">
        <v>113</v>
      </c>
      <c r="C61" s="24">
        <v>0</v>
      </c>
      <c r="D61" s="24">
        <v>6</v>
      </c>
      <c r="E61" s="24">
        <v>25</v>
      </c>
      <c r="F61" s="24">
        <v>0</v>
      </c>
      <c r="G61" s="24">
        <v>50</v>
      </c>
      <c r="H61" s="24">
        <v>47</v>
      </c>
      <c r="I61" s="24">
        <v>114</v>
      </c>
      <c r="J61" s="24">
        <v>4</v>
      </c>
      <c r="K61" s="24">
        <v>0</v>
      </c>
      <c r="L61" s="24">
        <v>175</v>
      </c>
      <c r="M61" s="24">
        <v>0</v>
      </c>
      <c r="N61" s="24">
        <v>0</v>
      </c>
      <c r="O61" s="24">
        <v>3</v>
      </c>
      <c r="P61" s="24">
        <v>8</v>
      </c>
      <c r="Q61" s="24">
        <v>0</v>
      </c>
      <c r="R61" s="24">
        <v>0</v>
      </c>
      <c r="S61" s="42">
        <v>545</v>
      </c>
      <c r="T61" s="17">
        <v>6608</v>
      </c>
    </row>
    <row r="62" spans="1:20" ht="15.75" thickBot="1" x14ac:dyDescent="0.3">
      <c r="A62" s="15" t="s">
        <v>48</v>
      </c>
      <c r="B62" s="24">
        <v>371</v>
      </c>
      <c r="C62" s="24">
        <v>90</v>
      </c>
      <c r="D62" s="24">
        <v>29</v>
      </c>
      <c r="E62" s="24">
        <v>2163</v>
      </c>
      <c r="F62" s="24">
        <v>37</v>
      </c>
      <c r="G62" s="24">
        <v>209</v>
      </c>
      <c r="H62" s="24">
        <v>382</v>
      </c>
      <c r="I62" s="24">
        <v>91</v>
      </c>
      <c r="J62" s="24">
        <v>326</v>
      </c>
      <c r="K62" s="24">
        <v>109</v>
      </c>
      <c r="L62" s="24">
        <v>106</v>
      </c>
      <c r="M62" s="24">
        <v>0</v>
      </c>
      <c r="N62" s="24">
        <v>160</v>
      </c>
      <c r="O62" s="24">
        <v>17</v>
      </c>
      <c r="P62" s="24">
        <v>119</v>
      </c>
      <c r="Q62" s="24">
        <v>0</v>
      </c>
      <c r="R62" s="24">
        <v>0</v>
      </c>
      <c r="S62" s="42">
        <v>4209</v>
      </c>
      <c r="T62" s="17">
        <v>7182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17">
        <v>0</v>
      </c>
      <c r="T63" s="17">
        <v>0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6</v>
      </c>
      <c r="F64" s="24">
        <v>0</v>
      </c>
      <c r="G64" s="24">
        <v>0</v>
      </c>
      <c r="H64" s="24">
        <v>29</v>
      </c>
      <c r="I64" s="24">
        <v>14</v>
      </c>
      <c r="J64" s="24">
        <v>10</v>
      </c>
      <c r="K64" s="24">
        <v>0</v>
      </c>
      <c r="L64" s="24">
        <v>9</v>
      </c>
      <c r="M64" s="24">
        <v>0</v>
      </c>
      <c r="N64" s="24">
        <v>4</v>
      </c>
      <c r="O64" s="24">
        <v>0</v>
      </c>
      <c r="P64" s="24">
        <v>4</v>
      </c>
      <c r="Q64" s="24">
        <v>0</v>
      </c>
      <c r="R64" s="24">
        <v>0</v>
      </c>
      <c r="S64" s="42">
        <v>76</v>
      </c>
      <c r="T64" s="17">
        <v>64</v>
      </c>
    </row>
    <row r="65" spans="1:20" ht="15.75" thickBot="1" x14ac:dyDescent="0.3">
      <c r="A65" s="16" t="s">
        <v>51</v>
      </c>
      <c r="B65" s="24">
        <v>6865</v>
      </c>
      <c r="C65" s="24">
        <v>39</v>
      </c>
      <c r="D65" s="24">
        <v>361</v>
      </c>
      <c r="E65" s="24">
        <v>35885</v>
      </c>
      <c r="F65" s="24">
        <v>658</v>
      </c>
      <c r="G65" s="24">
        <v>5768</v>
      </c>
      <c r="H65" s="24">
        <v>17480</v>
      </c>
      <c r="I65" s="24">
        <v>6468</v>
      </c>
      <c r="J65" s="24">
        <v>12417</v>
      </c>
      <c r="K65" s="24">
        <v>1792</v>
      </c>
      <c r="L65" s="24">
        <v>12663</v>
      </c>
      <c r="M65" s="24">
        <v>6536</v>
      </c>
      <c r="N65" s="24">
        <v>9072</v>
      </c>
      <c r="O65" s="24">
        <v>3310</v>
      </c>
      <c r="P65" s="24">
        <v>7895</v>
      </c>
      <c r="Q65" s="24">
        <v>0</v>
      </c>
      <c r="R65" s="24">
        <v>13</v>
      </c>
      <c r="S65" s="42">
        <v>127222</v>
      </c>
      <c r="T65" s="17">
        <v>35067</v>
      </c>
    </row>
    <row r="66" spans="1:20" ht="15.75" thickBot="1" x14ac:dyDescent="0.3">
      <c r="A66" s="18" t="s">
        <v>52</v>
      </c>
      <c r="B66" s="42">
        <v>20922</v>
      </c>
      <c r="C66" s="42">
        <v>524</v>
      </c>
      <c r="D66" s="42">
        <v>3159</v>
      </c>
      <c r="E66" s="42">
        <v>57318</v>
      </c>
      <c r="F66" s="42">
        <v>3968</v>
      </c>
      <c r="G66" s="42">
        <v>9838</v>
      </c>
      <c r="H66" s="42">
        <v>38756</v>
      </c>
      <c r="I66" s="42">
        <v>11903</v>
      </c>
      <c r="J66" s="42">
        <v>27843</v>
      </c>
      <c r="K66" s="42">
        <v>2313</v>
      </c>
      <c r="L66" s="42">
        <v>29372</v>
      </c>
      <c r="M66" s="42">
        <v>20383</v>
      </c>
      <c r="N66" s="42">
        <v>27315</v>
      </c>
      <c r="O66" s="42">
        <v>10556</v>
      </c>
      <c r="P66" s="42">
        <v>14955</v>
      </c>
      <c r="Q66" s="42">
        <v>11</v>
      </c>
      <c r="R66" s="42">
        <v>33</v>
      </c>
      <c r="S66" s="42">
        <v>279169</v>
      </c>
      <c r="T66" s="42">
        <v>138332</v>
      </c>
    </row>
    <row r="68" spans="1:20" ht="18.75" x14ac:dyDescent="0.3">
      <c r="A68" s="59" t="s">
        <v>53</v>
      </c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</row>
    <row r="69" spans="1:20" ht="19.5" thickBot="1" x14ac:dyDescent="0.35">
      <c r="A69" s="59" t="s">
        <v>56</v>
      </c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27</v>
      </c>
      <c r="C72" s="22">
        <v>232</v>
      </c>
      <c r="D72" s="22">
        <v>68</v>
      </c>
      <c r="E72" s="22">
        <v>0</v>
      </c>
      <c r="F72" s="22">
        <v>0</v>
      </c>
      <c r="G72" s="22">
        <v>68</v>
      </c>
      <c r="H72" s="22">
        <v>13</v>
      </c>
      <c r="I72" s="22">
        <v>3</v>
      </c>
      <c r="J72" s="22">
        <v>14</v>
      </c>
      <c r="K72" s="22">
        <v>0</v>
      </c>
      <c r="L72" s="22">
        <v>44</v>
      </c>
      <c r="M72" s="22">
        <v>30</v>
      </c>
      <c r="N72" s="22">
        <v>717</v>
      </c>
      <c r="O72" s="22">
        <v>0</v>
      </c>
      <c r="P72" s="22">
        <v>14905</v>
      </c>
      <c r="Q72" s="22">
        <v>158</v>
      </c>
      <c r="R72" s="22">
        <v>0</v>
      </c>
      <c r="S72" s="17">
        <v>16279</v>
      </c>
      <c r="T72" s="17">
        <v>11268</v>
      </c>
    </row>
    <row r="73" spans="1:20" ht="15.75" thickBot="1" x14ac:dyDescent="0.3">
      <c r="A73" s="15" t="s">
        <v>37</v>
      </c>
      <c r="B73" s="22">
        <v>12</v>
      </c>
      <c r="C73" s="22">
        <v>155</v>
      </c>
      <c r="D73" s="22">
        <v>953</v>
      </c>
      <c r="E73" s="22">
        <v>0</v>
      </c>
      <c r="F73" s="22">
        <v>192</v>
      </c>
      <c r="G73" s="22">
        <v>678</v>
      </c>
      <c r="H73" s="22">
        <v>401</v>
      </c>
      <c r="I73" s="22">
        <v>0</v>
      </c>
      <c r="J73" s="22">
        <v>253</v>
      </c>
      <c r="K73" s="22">
        <v>55</v>
      </c>
      <c r="L73" s="22">
        <v>6</v>
      </c>
      <c r="M73" s="22">
        <v>277</v>
      </c>
      <c r="N73" s="22">
        <v>1527</v>
      </c>
      <c r="O73" s="22">
        <v>0</v>
      </c>
      <c r="P73" s="22">
        <v>405</v>
      </c>
      <c r="Q73" s="22">
        <v>60</v>
      </c>
      <c r="R73" s="22">
        <v>0</v>
      </c>
      <c r="S73" s="17">
        <v>4974</v>
      </c>
      <c r="T73" s="17">
        <v>11972</v>
      </c>
    </row>
    <row r="74" spans="1:20" ht="15.75" thickBot="1" x14ac:dyDescent="0.3">
      <c r="A74" s="15" t="s">
        <v>38</v>
      </c>
      <c r="B74" s="22">
        <v>31</v>
      </c>
      <c r="C74" s="22">
        <v>54</v>
      </c>
      <c r="D74" s="22">
        <v>200</v>
      </c>
      <c r="E74" s="22">
        <v>0</v>
      </c>
      <c r="F74" s="22">
        <v>307</v>
      </c>
      <c r="G74" s="22">
        <v>167</v>
      </c>
      <c r="H74" s="22">
        <v>570</v>
      </c>
      <c r="I74" s="22">
        <v>9</v>
      </c>
      <c r="J74" s="22">
        <v>24</v>
      </c>
      <c r="K74" s="22">
        <v>0</v>
      </c>
      <c r="L74" s="22">
        <v>97</v>
      </c>
      <c r="M74" s="22">
        <v>134</v>
      </c>
      <c r="N74" s="22">
        <v>58</v>
      </c>
      <c r="O74" s="22">
        <v>0</v>
      </c>
      <c r="P74" s="22">
        <v>91</v>
      </c>
      <c r="Q74" s="22">
        <v>1166</v>
      </c>
      <c r="R74" s="22">
        <v>0</v>
      </c>
      <c r="S74" s="17">
        <v>2908</v>
      </c>
      <c r="T74" s="17">
        <v>14997</v>
      </c>
    </row>
    <row r="75" spans="1:20" ht="15.75" thickBot="1" x14ac:dyDescent="0.3">
      <c r="A75" s="15" t="s">
        <v>39</v>
      </c>
      <c r="B75" s="22">
        <v>11</v>
      </c>
      <c r="C75" s="22">
        <v>489</v>
      </c>
      <c r="D75" s="22">
        <v>849</v>
      </c>
      <c r="E75" s="22">
        <v>0</v>
      </c>
      <c r="F75" s="22">
        <v>612</v>
      </c>
      <c r="G75" s="22">
        <v>343</v>
      </c>
      <c r="H75" s="22">
        <v>99</v>
      </c>
      <c r="I75" s="22">
        <v>0</v>
      </c>
      <c r="J75" s="22">
        <v>0</v>
      </c>
      <c r="K75" s="22">
        <v>0</v>
      </c>
      <c r="L75" s="22">
        <v>158</v>
      </c>
      <c r="M75" s="22">
        <v>349</v>
      </c>
      <c r="N75" s="22">
        <v>587</v>
      </c>
      <c r="O75" s="22">
        <v>0</v>
      </c>
      <c r="P75" s="22">
        <v>2756</v>
      </c>
      <c r="Q75" s="22">
        <v>358</v>
      </c>
      <c r="R75" s="22">
        <v>0</v>
      </c>
      <c r="S75" s="17">
        <v>6611</v>
      </c>
      <c r="T75" s="17">
        <v>14569</v>
      </c>
    </row>
    <row r="76" spans="1:20" ht="15.75" thickBot="1" x14ac:dyDescent="0.3">
      <c r="A76" s="15" t="s">
        <v>40</v>
      </c>
      <c r="B76" s="22">
        <v>35</v>
      </c>
      <c r="C76" s="22">
        <v>868</v>
      </c>
      <c r="D76" s="22">
        <v>489</v>
      </c>
      <c r="E76" s="22">
        <v>61</v>
      </c>
      <c r="F76" s="22">
        <v>112</v>
      </c>
      <c r="G76" s="22">
        <v>447</v>
      </c>
      <c r="H76" s="22">
        <v>119</v>
      </c>
      <c r="I76" s="22">
        <v>0</v>
      </c>
      <c r="J76" s="22">
        <v>14</v>
      </c>
      <c r="K76" s="22">
        <v>4</v>
      </c>
      <c r="L76" s="22">
        <v>57</v>
      </c>
      <c r="M76" s="22">
        <v>883</v>
      </c>
      <c r="N76" s="22">
        <v>10698</v>
      </c>
      <c r="O76" s="22">
        <v>0</v>
      </c>
      <c r="P76" s="22">
        <v>818</v>
      </c>
      <c r="Q76" s="22">
        <v>453</v>
      </c>
      <c r="R76" s="22">
        <v>0</v>
      </c>
      <c r="S76" s="17">
        <v>15058</v>
      </c>
      <c r="T76" s="17">
        <v>36536</v>
      </c>
    </row>
    <row r="77" spans="1:20" ht="15.75" thickBot="1" x14ac:dyDescent="0.3">
      <c r="A77" s="15" t="s">
        <v>41</v>
      </c>
      <c r="B77" s="22">
        <v>8</v>
      </c>
      <c r="C77" s="22">
        <v>651</v>
      </c>
      <c r="D77" s="22">
        <v>1261</v>
      </c>
      <c r="E77" s="22">
        <v>16</v>
      </c>
      <c r="F77" s="22">
        <v>136</v>
      </c>
      <c r="G77" s="22">
        <v>301</v>
      </c>
      <c r="H77" s="22">
        <v>2129</v>
      </c>
      <c r="I77" s="22">
        <v>0</v>
      </c>
      <c r="J77" s="22">
        <v>301</v>
      </c>
      <c r="K77" s="22">
        <v>210</v>
      </c>
      <c r="L77" s="22">
        <v>234</v>
      </c>
      <c r="M77" s="22">
        <v>373</v>
      </c>
      <c r="N77" s="22">
        <v>543</v>
      </c>
      <c r="O77" s="22">
        <v>0</v>
      </c>
      <c r="P77" s="22">
        <v>126</v>
      </c>
      <c r="Q77" s="22">
        <v>990</v>
      </c>
      <c r="R77" s="22">
        <v>0</v>
      </c>
      <c r="S77" s="17">
        <v>7279</v>
      </c>
      <c r="T77" s="17">
        <v>87720</v>
      </c>
    </row>
    <row r="78" spans="1:20" ht="15.75" thickBot="1" x14ac:dyDescent="0.3">
      <c r="A78" s="15" t="s">
        <v>42</v>
      </c>
      <c r="B78" s="22">
        <v>10</v>
      </c>
      <c r="C78" s="22">
        <v>1033</v>
      </c>
      <c r="D78" s="22">
        <v>553</v>
      </c>
      <c r="E78" s="22">
        <v>20</v>
      </c>
      <c r="F78" s="22">
        <v>102</v>
      </c>
      <c r="G78" s="22">
        <v>199</v>
      </c>
      <c r="H78" s="22">
        <v>101</v>
      </c>
      <c r="I78" s="22">
        <v>0</v>
      </c>
      <c r="J78" s="22">
        <v>24</v>
      </c>
      <c r="K78" s="22">
        <v>0</v>
      </c>
      <c r="L78" s="22">
        <v>6</v>
      </c>
      <c r="M78" s="22">
        <v>71</v>
      </c>
      <c r="N78" s="22">
        <v>1575</v>
      </c>
      <c r="O78" s="22">
        <v>0</v>
      </c>
      <c r="P78" s="22">
        <v>100</v>
      </c>
      <c r="Q78" s="22">
        <v>203</v>
      </c>
      <c r="R78" s="22">
        <v>0</v>
      </c>
      <c r="S78" s="17">
        <v>3997</v>
      </c>
      <c r="T78" s="17">
        <v>30169</v>
      </c>
    </row>
    <row r="79" spans="1:20" ht="15.75" thickBot="1" x14ac:dyDescent="0.3">
      <c r="A79" s="15" t="s">
        <v>43</v>
      </c>
      <c r="B79" s="22">
        <v>3429</v>
      </c>
      <c r="C79" s="22">
        <v>0</v>
      </c>
      <c r="D79" s="22">
        <v>890</v>
      </c>
      <c r="E79" s="22">
        <v>18</v>
      </c>
      <c r="F79" s="22">
        <v>67</v>
      </c>
      <c r="G79" s="22">
        <v>800</v>
      </c>
      <c r="H79" s="22">
        <v>125</v>
      </c>
      <c r="I79" s="22">
        <v>28</v>
      </c>
      <c r="J79" s="22">
        <v>89</v>
      </c>
      <c r="K79" s="22">
        <v>0</v>
      </c>
      <c r="L79" s="22">
        <v>99</v>
      </c>
      <c r="M79" s="22">
        <v>120</v>
      </c>
      <c r="N79" s="22">
        <v>2392</v>
      </c>
      <c r="O79" s="22">
        <v>0</v>
      </c>
      <c r="P79" s="22">
        <v>962</v>
      </c>
      <c r="Q79" s="22">
        <v>677</v>
      </c>
      <c r="R79" s="22">
        <v>0</v>
      </c>
      <c r="S79" s="17">
        <v>9696</v>
      </c>
      <c r="T79" s="17">
        <v>51913</v>
      </c>
    </row>
    <row r="80" spans="1:20" ht="15.75" thickBot="1" x14ac:dyDescent="0.3">
      <c r="A80" s="15" t="s">
        <v>44</v>
      </c>
      <c r="B80" s="22">
        <v>123</v>
      </c>
      <c r="C80" s="22">
        <v>0</v>
      </c>
      <c r="D80" s="22">
        <v>19</v>
      </c>
      <c r="E80" s="22">
        <v>0</v>
      </c>
      <c r="F80" s="22">
        <v>20</v>
      </c>
      <c r="G80" s="22">
        <v>243</v>
      </c>
      <c r="H80" s="22">
        <v>4</v>
      </c>
      <c r="I80" s="22">
        <v>0</v>
      </c>
      <c r="J80" s="22">
        <v>0</v>
      </c>
      <c r="K80" s="22">
        <v>0</v>
      </c>
      <c r="L80" s="22">
        <v>10</v>
      </c>
      <c r="M80" s="22">
        <v>27</v>
      </c>
      <c r="N80" s="22">
        <v>107</v>
      </c>
      <c r="O80" s="22">
        <v>0</v>
      </c>
      <c r="P80" s="22">
        <v>2</v>
      </c>
      <c r="Q80" s="22">
        <v>27</v>
      </c>
      <c r="R80" s="22">
        <v>0</v>
      </c>
      <c r="S80" s="17">
        <v>582</v>
      </c>
      <c r="T80" s="17">
        <v>6956</v>
      </c>
    </row>
    <row r="81" spans="1:20" ht="15.75" thickBot="1" x14ac:dyDescent="0.3">
      <c r="A81" s="15" t="s">
        <v>45</v>
      </c>
      <c r="B81" s="22">
        <v>148</v>
      </c>
      <c r="C81" s="22">
        <v>3665</v>
      </c>
      <c r="D81" s="22">
        <v>6784</v>
      </c>
      <c r="E81" s="22">
        <v>94</v>
      </c>
      <c r="F81" s="22">
        <v>1574</v>
      </c>
      <c r="G81" s="22">
        <v>2373</v>
      </c>
      <c r="H81" s="22">
        <v>1823</v>
      </c>
      <c r="I81" s="22">
        <v>63</v>
      </c>
      <c r="J81" s="22">
        <v>4100</v>
      </c>
      <c r="K81" s="22">
        <v>350</v>
      </c>
      <c r="L81" s="22">
        <v>785</v>
      </c>
      <c r="M81" s="22">
        <v>2622</v>
      </c>
      <c r="N81" s="22">
        <v>17584</v>
      </c>
      <c r="O81" s="22">
        <v>0</v>
      </c>
      <c r="P81" s="22">
        <v>6104</v>
      </c>
      <c r="Q81" s="22">
        <v>1359</v>
      </c>
      <c r="R81" s="22">
        <v>0</v>
      </c>
      <c r="S81" s="17">
        <v>49428</v>
      </c>
      <c r="T81" s="17">
        <v>75326</v>
      </c>
    </row>
    <row r="82" spans="1:20" ht="15.75" thickBot="1" x14ac:dyDescent="0.3">
      <c r="A82" s="15" t="s">
        <v>46</v>
      </c>
      <c r="B82" s="22">
        <v>670</v>
      </c>
      <c r="C82" s="22">
        <v>0</v>
      </c>
      <c r="D82" s="22">
        <v>222</v>
      </c>
      <c r="E82" s="22">
        <v>21</v>
      </c>
      <c r="F82" s="22">
        <v>128</v>
      </c>
      <c r="G82" s="22">
        <v>1041</v>
      </c>
      <c r="H82" s="22">
        <v>1824</v>
      </c>
      <c r="I82" s="22">
        <v>15</v>
      </c>
      <c r="J82" s="22">
        <v>16</v>
      </c>
      <c r="K82" s="22">
        <v>0</v>
      </c>
      <c r="L82" s="22">
        <v>85</v>
      </c>
      <c r="M82" s="22">
        <v>206</v>
      </c>
      <c r="N82" s="22">
        <v>13544</v>
      </c>
      <c r="O82" s="22">
        <v>0</v>
      </c>
      <c r="P82" s="22">
        <v>636</v>
      </c>
      <c r="Q82" s="22">
        <v>1268</v>
      </c>
      <c r="R82" s="22">
        <v>0</v>
      </c>
      <c r="S82" s="17">
        <v>19676</v>
      </c>
      <c r="T82" s="17">
        <v>36204</v>
      </c>
    </row>
    <row r="83" spans="1:20" ht="15.75" thickBot="1" x14ac:dyDescent="0.3">
      <c r="A83" s="15" t="s">
        <v>47</v>
      </c>
      <c r="B83" s="22">
        <v>3</v>
      </c>
      <c r="C83" s="22">
        <v>716</v>
      </c>
      <c r="D83" s="22">
        <v>89</v>
      </c>
      <c r="E83" s="22">
        <v>4</v>
      </c>
      <c r="F83" s="22">
        <v>159</v>
      </c>
      <c r="G83" s="22">
        <v>293</v>
      </c>
      <c r="H83" s="22">
        <v>61</v>
      </c>
      <c r="I83" s="22">
        <v>3</v>
      </c>
      <c r="J83" s="22">
        <v>15</v>
      </c>
      <c r="K83" s="22">
        <v>16</v>
      </c>
      <c r="L83" s="22">
        <v>38</v>
      </c>
      <c r="M83" s="22">
        <v>175</v>
      </c>
      <c r="N83" s="22">
        <v>2448</v>
      </c>
      <c r="O83" s="22">
        <v>0</v>
      </c>
      <c r="P83" s="22">
        <v>90</v>
      </c>
      <c r="Q83" s="22">
        <v>311</v>
      </c>
      <c r="R83" s="22">
        <v>0</v>
      </c>
      <c r="S83" s="17">
        <v>4421</v>
      </c>
      <c r="T83" s="17">
        <v>15469</v>
      </c>
    </row>
    <row r="84" spans="1:20" ht="15.75" thickBot="1" x14ac:dyDescent="0.3">
      <c r="A84" s="15" t="s">
        <v>48</v>
      </c>
      <c r="B84" s="22">
        <v>8</v>
      </c>
      <c r="C84" s="22">
        <v>1972</v>
      </c>
      <c r="D84" s="22">
        <v>1199</v>
      </c>
      <c r="E84" s="22">
        <v>16</v>
      </c>
      <c r="F84" s="22">
        <v>255</v>
      </c>
      <c r="G84" s="22">
        <v>546</v>
      </c>
      <c r="H84" s="22">
        <v>781</v>
      </c>
      <c r="I84" s="22">
        <v>4</v>
      </c>
      <c r="J84" s="22">
        <v>5</v>
      </c>
      <c r="K84" s="22">
        <v>0</v>
      </c>
      <c r="L84" s="22">
        <v>207</v>
      </c>
      <c r="M84" s="22">
        <v>373</v>
      </c>
      <c r="N84" s="22">
        <v>19269</v>
      </c>
      <c r="O84" s="22">
        <v>0</v>
      </c>
      <c r="P84" s="22">
        <v>98</v>
      </c>
      <c r="Q84" s="22">
        <v>658</v>
      </c>
      <c r="R84" s="22">
        <v>6</v>
      </c>
      <c r="S84" s="17">
        <v>25397</v>
      </c>
      <c r="T84" s="17">
        <v>32233</v>
      </c>
    </row>
    <row r="85" spans="1:20" ht="15.75" thickBot="1" x14ac:dyDescent="0.3">
      <c r="A85" s="15" t="s">
        <v>49</v>
      </c>
      <c r="B85" s="22">
        <v>1553</v>
      </c>
      <c r="C85" s="22">
        <v>0</v>
      </c>
      <c r="D85" s="22">
        <v>127</v>
      </c>
      <c r="E85" s="22">
        <v>0</v>
      </c>
      <c r="F85" s="22">
        <v>0</v>
      </c>
      <c r="G85" s="22">
        <v>655</v>
      </c>
      <c r="H85" s="22">
        <v>8</v>
      </c>
      <c r="I85" s="22">
        <v>0</v>
      </c>
      <c r="J85" s="22">
        <v>0</v>
      </c>
      <c r="K85" s="22">
        <v>0</v>
      </c>
      <c r="L85" s="22">
        <v>0</v>
      </c>
      <c r="M85" s="22">
        <v>49</v>
      </c>
      <c r="N85" s="22">
        <v>1798</v>
      </c>
      <c r="O85" s="22">
        <v>0</v>
      </c>
      <c r="P85" s="22">
        <v>182</v>
      </c>
      <c r="Q85" s="22">
        <v>0</v>
      </c>
      <c r="R85" s="22">
        <v>0</v>
      </c>
      <c r="S85" s="17">
        <v>4372</v>
      </c>
      <c r="T85" s="17">
        <v>2270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1</v>
      </c>
      <c r="Q86" s="22">
        <v>0</v>
      </c>
      <c r="R86" s="22">
        <v>0</v>
      </c>
      <c r="S86" s="17">
        <v>1</v>
      </c>
      <c r="T86" s="17">
        <v>4980</v>
      </c>
    </row>
    <row r="87" spans="1:20" ht="15.75" thickBot="1" x14ac:dyDescent="0.3">
      <c r="A87" s="16" t="s">
        <v>51</v>
      </c>
      <c r="B87" s="22">
        <v>37578</v>
      </c>
      <c r="C87" s="22">
        <v>0</v>
      </c>
      <c r="D87" s="22">
        <v>43848</v>
      </c>
      <c r="E87" s="22">
        <v>446</v>
      </c>
      <c r="F87" s="22">
        <v>8438</v>
      </c>
      <c r="G87" s="22">
        <v>56106</v>
      </c>
      <c r="H87" s="22">
        <v>15173</v>
      </c>
      <c r="I87" s="22">
        <v>6676</v>
      </c>
      <c r="J87" s="22">
        <v>18997</v>
      </c>
      <c r="K87" s="22">
        <v>3626</v>
      </c>
      <c r="L87" s="22">
        <v>19746</v>
      </c>
      <c r="M87" s="22">
        <v>49724</v>
      </c>
      <c r="N87" s="22">
        <v>31248</v>
      </c>
      <c r="O87" s="22">
        <v>0</v>
      </c>
      <c r="P87" s="22">
        <v>23610</v>
      </c>
      <c r="Q87" s="22">
        <v>20921</v>
      </c>
      <c r="R87" s="22">
        <v>34</v>
      </c>
      <c r="S87" s="17">
        <v>336171</v>
      </c>
      <c r="T87" s="17">
        <v>249218</v>
      </c>
    </row>
    <row r="88" spans="1:20" ht="15.75" thickBot="1" x14ac:dyDescent="0.3">
      <c r="A88" s="18" t="s">
        <v>52</v>
      </c>
      <c r="B88" s="17">
        <v>43646</v>
      </c>
      <c r="C88" s="17">
        <v>9835</v>
      </c>
      <c r="D88" s="17">
        <v>57551</v>
      </c>
      <c r="E88" s="17">
        <v>696</v>
      </c>
      <c r="F88" s="17">
        <v>12102</v>
      </c>
      <c r="G88" s="17">
        <v>64260</v>
      </c>
      <c r="H88" s="17">
        <v>23231</v>
      </c>
      <c r="I88" s="17">
        <v>6801</v>
      </c>
      <c r="J88" s="17">
        <v>23852</v>
      </c>
      <c r="K88" s="17">
        <v>4261</v>
      </c>
      <c r="L88" s="17">
        <v>21572</v>
      </c>
      <c r="M88" s="17">
        <v>55413</v>
      </c>
      <c r="N88" s="17">
        <v>104095</v>
      </c>
      <c r="O88" s="17">
        <v>0</v>
      </c>
      <c r="P88" s="17">
        <v>50886</v>
      </c>
      <c r="Q88" s="17">
        <v>28609</v>
      </c>
      <c r="R88" s="17">
        <v>40</v>
      </c>
      <c r="S88" s="17">
        <v>506850</v>
      </c>
      <c r="T88" s="17">
        <v>681800</v>
      </c>
    </row>
    <row r="90" spans="1:20" ht="18.75" x14ac:dyDescent="0.3">
      <c r="A90" s="59" t="s">
        <v>53</v>
      </c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</row>
    <row r="91" spans="1:20" ht="19.5" thickBot="1" x14ac:dyDescent="0.35">
      <c r="A91" s="59" t="s">
        <v>57</v>
      </c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 t="shared" ref="B94:R109" si="0">+B6+B28+B50+B72</f>
        <v>1831.6612124999765</v>
      </c>
      <c r="C94" s="22">
        <f t="shared" si="0"/>
        <v>520.39193792297317</v>
      </c>
      <c r="D94" s="22">
        <f t="shared" si="0"/>
        <v>2954.1341076427389</v>
      </c>
      <c r="E94" s="22">
        <f t="shared" si="0"/>
        <v>5031.1170228576702</v>
      </c>
      <c r="F94" s="22">
        <f t="shared" si="0"/>
        <v>286.37917982374671</v>
      </c>
      <c r="G94" s="22">
        <f t="shared" si="0"/>
        <v>6649.6644305083373</v>
      </c>
      <c r="H94" s="22">
        <f t="shared" si="0"/>
        <v>6828.6355237291809</v>
      </c>
      <c r="I94" s="22">
        <f t="shared" si="0"/>
        <v>1549.7060546959283</v>
      </c>
      <c r="J94" s="22">
        <f t="shared" si="0"/>
        <v>3444.2654569130254</v>
      </c>
      <c r="K94" s="22">
        <f t="shared" si="0"/>
        <v>1324.1559787495567</v>
      </c>
      <c r="L94" s="22">
        <f t="shared" si="0"/>
        <v>4851.4229627281729</v>
      </c>
      <c r="M94" s="22">
        <f t="shared" si="0"/>
        <v>6171.2891362388718</v>
      </c>
      <c r="N94" s="22">
        <f t="shared" si="0"/>
        <v>3746.7229669086537</v>
      </c>
      <c r="O94" s="22">
        <f t="shared" si="0"/>
        <v>506.23985877598346</v>
      </c>
      <c r="P94" s="22">
        <f t="shared" si="0"/>
        <v>17911.722203375859</v>
      </c>
      <c r="Q94" s="22">
        <f t="shared" si="0"/>
        <v>882.13753947124019</v>
      </c>
      <c r="R94" s="22">
        <f t="shared" si="0"/>
        <v>1.3544271580894698</v>
      </c>
      <c r="S94" s="17">
        <f>+SUM(B94:R94)</f>
        <v>64490.999999999993</v>
      </c>
      <c r="T94" s="17">
        <f t="shared" ref="T94:T101" si="1">+T6+T28+T50+T72</f>
        <v>21284</v>
      </c>
    </row>
    <row r="95" spans="1:20" ht="15.75" thickBot="1" x14ac:dyDescent="0.3">
      <c r="A95" s="15" t="s">
        <v>37</v>
      </c>
      <c r="B95" s="22">
        <f t="shared" si="0"/>
        <v>1028.1925946006422</v>
      </c>
      <c r="C95" s="22">
        <f t="shared" si="0"/>
        <v>321.03567906219627</v>
      </c>
      <c r="D95" s="22">
        <f t="shared" si="0"/>
        <v>8752.6234434578364</v>
      </c>
      <c r="E95" s="22">
        <f t="shared" si="0"/>
        <v>6256.5518685550196</v>
      </c>
      <c r="F95" s="22">
        <f t="shared" si="0"/>
        <v>695.36795387755035</v>
      </c>
      <c r="G95" s="22">
        <f t="shared" si="0"/>
        <v>12114.608965128447</v>
      </c>
      <c r="H95" s="22">
        <f t="shared" si="0"/>
        <v>13291.872644191553</v>
      </c>
      <c r="I95" s="22">
        <f t="shared" si="0"/>
        <v>2689.7795745189469</v>
      </c>
      <c r="J95" s="22">
        <f t="shared" si="0"/>
        <v>7438.3616800282362</v>
      </c>
      <c r="K95" s="22">
        <f t="shared" si="0"/>
        <v>2164.0522844257134</v>
      </c>
      <c r="L95" s="22">
        <f t="shared" si="0"/>
        <v>10374.642594415074</v>
      </c>
      <c r="M95" s="22">
        <f t="shared" si="0"/>
        <v>9845.1164331147647</v>
      </c>
      <c r="N95" s="22">
        <f t="shared" si="0"/>
        <v>6203.2765357959743</v>
      </c>
      <c r="O95" s="22">
        <f t="shared" si="0"/>
        <v>468.32669318756018</v>
      </c>
      <c r="P95" s="22">
        <f t="shared" si="0"/>
        <v>5548.8218987260007</v>
      </c>
      <c r="Q95" s="22">
        <f t="shared" si="0"/>
        <v>1131.3691569144785</v>
      </c>
      <c r="R95" s="22">
        <f t="shared" si="0"/>
        <v>0</v>
      </c>
      <c r="S95" s="17">
        <f t="shared" ref="S95:S109" si="2">+SUM(B95:R95)</f>
        <v>88323.999999999985</v>
      </c>
      <c r="T95" s="17">
        <f t="shared" si="1"/>
        <v>24358</v>
      </c>
    </row>
    <row r="96" spans="1:20" ht="15.75" thickBot="1" x14ac:dyDescent="0.3">
      <c r="A96" s="15" t="s">
        <v>38</v>
      </c>
      <c r="B96" s="22">
        <f t="shared" si="0"/>
        <v>1240.7645523780043</v>
      </c>
      <c r="C96" s="22">
        <f t="shared" si="0"/>
        <v>212.84653554216496</v>
      </c>
      <c r="D96" s="22">
        <f t="shared" si="0"/>
        <v>25351.18493170914</v>
      </c>
      <c r="E96" s="22">
        <f t="shared" si="0"/>
        <v>16265.181543508421</v>
      </c>
      <c r="F96" s="22">
        <f t="shared" si="0"/>
        <v>1852.2021681725946</v>
      </c>
      <c r="G96" s="22">
        <f t="shared" si="0"/>
        <v>24775.790878063839</v>
      </c>
      <c r="H96" s="22">
        <f t="shared" si="0"/>
        <v>20689.478269461779</v>
      </c>
      <c r="I96" s="22">
        <f t="shared" si="0"/>
        <v>4104.2489390052842</v>
      </c>
      <c r="J96" s="22">
        <f t="shared" si="0"/>
        <v>12697.923059052604</v>
      </c>
      <c r="K96" s="22">
        <f t="shared" si="0"/>
        <v>3874.18423325097</v>
      </c>
      <c r="L96" s="22">
        <f t="shared" si="0"/>
        <v>27533.042407462977</v>
      </c>
      <c r="M96" s="22">
        <f t="shared" si="0"/>
        <v>21618.11117121327</v>
      </c>
      <c r="N96" s="22">
        <f t="shared" si="0"/>
        <v>8694.9520139234864</v>
      </c>
      <c r="O96" s="22">
        <f t="shared" si="0"/>
        <v>1223.2813814255846</v>
      </c>
      <c r="P96" s="22">
        <f t="shared" si="0"/>
        <v>12599.86728089031</v>
      </c>
      <c r="Q96" s="22">
        <f t="shared" si="0"/>
        <v>1944.6902214355759</v>
      </c>
      <c r="R96" s="22">
        <f t="shared" si="0"/>
        <v>18.250413504012034</v>
      </c>
      <c r="S96" s="17">
        <f t="shared" si="2"/>
        <v>184696.00000000003</v>
      </c>
      <c r="T96" s="17">
        <f t="shared" si="1"/>
        <v>35707</v>
      </c>
    </row>
    <row r="97" spans="1:20" ht="15.75" thickBot="1" x14ac:dyDescent="0.3">
      <c r="A97" s="15" t="s">
        <v>39</v>
      </c>
      <c r="B97" s="22">
        <f t="shared" si="0"/>
        <v>3698.3122808789126</v>
      </c>
      <c r="C97" s="22">
        <f t="shared" si="0"/>
        <v>628.77722076173586</v>
      </c>
      <c r="D97" s="22">
        <f t="shared" si="0"/>
        <v>11729.645044635785</v>
      </c>
      <c r="E97" s="22">
        <f t="shared" si="0"/>
        <v>4008.6642201512459</v>
      </c>
      <c r="F97" s="22">
        <f t="shared" si="0"/>
        <v>1011.8615013095305</v>
      </c>
      <c r="G97" s="22">
        <f t="shared" si="0"/>
        <v>9316.6001836682954</v>
      </c>
      <c r="H97" s="22">
        <f t="shared" si="0"/>
        <v>6596.7881261701787</v>
      </c>
      <c r="I97" s="22">
        <f t="shared" si="0"/>
        <v>1454.4373521564314</v>
      </c>
      <c r="J97" s="22">
        <f t="shared" si="0"/>
        <v>7443.4238938788412</v>
      </c>
      <c r="K97" s="22">
        <f t="shared" si="0"/>
        <v>1343.2325667139012</v>
      </c>
      <c r="L97" s="22">
        <f t="shared" si="0"/>
        <v>9664.4496143107954</v>
      </c>
      <c r="M97" s="22">
        <f t="shared" si="0"/>
        <v>9563.1925334498137</v>
      </c>
      <c r="N97" s="22">
        <f t="shared" si="0"/>
        <v>2499.8940713156599</v>
      </c>
      <c r="O97" s="22">
        <f t="shared" si="0"/>
        <v>342.58678711998294</v>
      </c>
      <c r="P97" s="22">
        <f t="shared" si="0"/>
        <v>6919.6753787763028</v>
      </c>
      <c r="Q97" s="22">
        <f t="shared" si="0"/>
        <v>498.10888304694367</v>
      </c>
      <c r="R97" s="22">
        <f t="shared" si="0"/>
        <v>5.350341655651679</v>
      </c>
      <c r="S97" s="17">
        <f t="shared" si="2"/>
        <v>76725</v>
      </c>
      <c r="T97" s="17">
        <f t="shared" si="1"/>
        <v>21589</v>
      </c>
    </row>
    <row r="98" spans="1:20" ht="15.75" thickBot="1" x14ac:dyDescent="0.3">
      <c r="A98" s="15" t="s">
        <v>40</v>
      </c>
      <c r="B98" s="22">
        <f t="shared" si="0"/>
        <v>8836.8620932368904</v>
      </c>
      <c r="C98" s="22">
        <f t="shared" si="0"/>
        <v>1355.2566814119821</v>
      </c>
      <c r="D98" s="22">
        <f t="shared" si="0"/>
        <v>12993.991208618145</v>
      </c>
      <c r="E98" s="22">
        <f t="shared" si="0"/>
        <v>8101.7893836464555</v>
      </c>
      <c r="F98" s="22">
        <f t="shared" si="0"/>
        <v>935.45994757963285</v>
      </c>
      <c r="G98" s="22">
        <f t="shared" si="0"/>
        <v>24416.558094841021</v>
      </c>
      <c r="H98" s="22">
        <f t="shared" si="0"/>
        <v>17574.136627799016</v>
      </c>
      <c r="I98" s="22">
        <f t="shared" si="0"/>
        <v>4360.8249637664039</v>
      </c>
      <c r="J98" s="22">
        <f t="shared" si="0"/>
        <v>7789.982255004431</v>
      </c>
      <c r="K98" s="22">
        <f t="shared" si="0"/>
        <v>3048.9911275022159</v>
      </c>
      <c r="L98" s="22">
        <f t="shared" si="0"/>
        <v>17763.743480819881</v>
      </c>
      <c r="M98" s="22">
        <f t="shared" si="0"/>
        <v>25805.929217436056</v>
      </c>
      <c r="N98" s="22">
        <f t="shared" si="0"/>
        <v>19956.762667011408</v>
      </c>
      <c r="O98" s="22">
        <f t="shared" si="0"/>
        <v>9187.5786411125719</v>
      </c>
      <c r="P98" s="22">
        <f t="shared" si="0"/>
        <v>7778.6988749831653</v>
      </c>
      <c r="Q98" s="22">
        <f t="shared" si="0"/>
        <v>2025.7344370773521</v>
      </c>
      <c r="R98" s="22">
        <f t="shared" si="0"/>
        <v>141.70029815336116</v>
      </c>
      <c r="S98" s="17">
        <f t="shared" si="2"/>
        <v>172074.00000000003</v>
      </c>
      <c r="T98" s="17">
        <f t="shared" si="1"/>
        <v>67635</v>
      </c>
    </row>
    <row r="99" spans="1:20" ht="15.75" thickBot="1" x14ac:dyDescent="0.3">
      <c r="A99" s="15" t="s">
        <v>41</v>
      </c>
      <c r="B99" s="22">
        <f t="shared" si="0"/>
        <v>22511.075529579743</v>
      </c>
      <c r="C99" s="22">
        <f t="shared" si="0"/>
        <v>1589.6396653911279</v>
      </c>
      <c r="D99" s="22">
        <f t="shared" si="0"/>
        <v>15548.674659277844</v>
      </c>
      <c r="E99" s="22">
        <f t="shared" si="0"/>
        <v>32443.848088340885</v>
      </c>
      <c r="F99" s="22">
        <f t="shared" si="0"/>
        <v>4927.4444241076981</v>
      </c>
      <c r="G99" s="22">
        <f t="shared" si="0"/>
        <v>65762.405882053688</v>
      </c>
      <c r="H99" s="22">
        <f t="shared" si="0"/>
        <v>52829.105299809744</v>
      </c>
      <c r="I99" s="22">
        <f t="shared" si="0"/>
        <v>12659.979891533272</v>
      </c>
      <c r="J99" s="22">
        <f t="shared" si="0"/>
        <v>39953.396429729793</v>
      </c>
      <c r="K99" s="22">
        <f t="shared" si="0"/>
        <v>10312.043539063696</v>
      </c>
      <c r="L99" s="22">
        <f t="shared" si="0"/>
        <v>57409.386626696563</v>
      </c>
      <c r="M99" s="22">
        <f t="shared" si="0"/>
        <v>54512.933791972042</v>
      </c>
      <c r="N99" s="22">
        <f t="shared" si="0"/>
        <v>31219.20074254895</v>
      </c>
      <c r="O99" s="22">
        <f t="shared" si="0"/>
        <v>10510.673206114334</v>
      </c>
      <c r="P99" s="22">
        <f t="shared" si="0"/>
        <v>27154.929593957786</v>
      </c>
      <c r="Q99" s="22">
        <f t="shared" si="0"/>
        <v>6237.4450382937193</v>
      </c>
      <c r="R99" s="22">
        <f t="shared" si="0"/>
        <v>49.817591529133281</v>
      </c>
      <c r="S99" s="17">
        <f t="shared" si="2"/>
        <v>445632</v>
      </c>
      <c r="T99" s="17">
        <f t="shared" si="1"/>
        <v>187398</v>
      </c>
    </row>
    <row r="100" spans="1:20" ht="15.75" thickBot="1" x14ac:dyDescent="0.3">
      <c r="A100" s="15" t="s">
        <v>42</v>
      </c>
      <c r="B100" s="22">
        <f t="shared" si="0"/>
        <v>37677.040807911959</v>
      </c>
      <c r="C100" s="22">
        <f t="shared" si="0"/>
        <v>1395.1238318477501</v>
      </c>
      <c r="D100" s="22">
        <f t="shared" si="0"/>
        <v>9540.8035370502403</v>
      </c>
      <c r="E100" s="22">
        <f t="shared" si="0"/>
        <v>24391.098182330919</v>
      </c>
      <c r="F100" s="22">
        <f t="shared" si="0"/>
        <v>1236.3376699134501</v>
      </c>
      <c r="G100" s="22">
        <f t="shared" si="0"/>
        <v>28983.043488003626</v>
      </c>
      <c r="H100" s="22">
        <f t="shared" si="0"/>
        <v>26968.525675312427</v>
      </c>
      <c r="I100" s="22">
        <f t="shared" si="0"/>
        <v>2701.9931834701129</v>
      </c>
      <c r="J100" s="22">
        <f t="shared" si="0"/>
        <v>9796.7036520377769</v>
      </c>
      <c r="K100" s="22">
        <f t="shared" si="0"/>
        <v>4639.9400651465903</v>
      </c>
      <c r="L100" s="22">
        <f t="shared" si="0"/>
        <v>25242.113757694246</v>
      </c>
      <c r="M100" s="22">
        <f t="shared" si="0"/>
        <v>27554.710601343242</v>
      </c>
      <c r="N100" s="22">
        <f t="shared" si="0"/>
        <v>13897.354914687534</v>
      </c>
      <c r="O100" s="22">
        <f t="shared" si="0"/>
        <v>2222.1998387061362</v>
      </c>
      <c r="P100" s="22">
        <f t="shared" si="0"/>
        <v>15306.00438124876</v>
      </c>
      <c r="Q100" s="22">
        <f t="shared" si="0"/>
        <v>596.73327956871208</v>
      </c>
      <c r="R100" s="22">
        <f t="shared" si="0"/>
        <v>4.2731337265154341</v>
      </c>
      <c r="S100" s="17">
        <f t="shared" si="2"/>
        <v>232154.00000000006</v>
      </c>
      <c r="T100" s="17">
        <f t="shared" si="1"/>
        <v>83058</v>
      </c>
    </row>
    <row r="101" spans="1:20" ht="15.75" thickBot="1" x14ac:dyDescent="0.3">
      <c r="A101" s="15" t="s">
        <v>43</v>
      </c>
      <c r="B101" s="22">
        <f t="shared" si="0"/>
        <v>43169.318219958761</v>
      </c>
      <c r="C101" s="22">
        <f t="shared" si="0"/>
        <v>73.070597468697926</v>
      </c>
      <c r="D101" s="22">
        <f t="shared" si="0"/>
        <v>4859.2461231655625</v>
      </c>
      <c r="E101" s="22">
        <f t="shared" si="0"/>
        <v>22582.973343246304</v>
      </c>
      <c r="F101" s="22">
        <f t="shared" si="0"/>
        <v>1798.3073932170587</v>
      </c>
      <c r="G101" s="22">
        <f t="shared" si="0"/>
        <v>30489.01668922729</v>
      </c>
      <c r="H101" s="22">
        <f t="shared" si="0"/>
        <v>29010.308354783054</v>
      </c>
      <c r="I101" s="22">
        <f t="shared" si="0"/>
        <v>2307.0705649112656</v>
      </c>
      <c r="J101" s="22">
        <f t="shared" si="0"/>
        <v>12171.811942974648</v>
      </c>
      <c r="K101" s="22">
        <f t="shared" si="0"/>
        <v>5121.7619688475443</v>
      </c>
      <c r="L101" s="22">
        <f t="shared" si="0"/>
        <v>21262.603327722562</v>
      </c>
      <c r="M101" s="22">
        <f t="shared" si="0"/>
        <v>34559.053819365101</v>
      </c>
      <c r="N101" s="22">
        <f t="shared" si="0"/>
        <v>15119.652902460246</v>
      </c>
      <c r="O101" s="22">
        <f t="shared" si="0"/>
        <v>1900.0402013844105</v>
      </c>
      <c r="P101" s="22">
        <f t="shared" si="0"/>
        <v>13324.487521577335</v>
      </c>
      <c r="Q101" s="22">
        <f t="shared" si="0"/>
        <v>865.10991634148797</v>
      </c>
      <c r="R101" s="22">
        <f t="shared" si="0"/>
        <v>7.1671133487156737</v>
      </c>
      <c r="S101" s="17">
        <f t="shared" si="2"/>
        <v>238621.00000000003</v>
      </c>
      <c r="T101" s="17">
        <f t="shared" si="1"/>
        <v>95676</v>
      </c>
    </row>
    <row r="102" spans="1:20" ht="15.75" thickBot="1" x14ac:dyDescent="0.3">
      <c r="A102" s="15" t="s">
        <v>44</v>
      </c>
      <c r="B102" s="22">
        <f>+B14+B36+B58+B80</f>
        <v>11160.377230427428</v>
      </c>
      <c r="C102" s="22">
        <f t="shared" si="0"/>
        <v>65.470372081097409</v>
      </c>
      <c r="D102" s="22">
        <f t="shared" si="0"/>
        <v>2002.9563205577315</v>
      </c>
      <c r="E102" s="22">
        <f t="shared" si="0"/>
        <v>7614.083268249331</v>
      </c>
      <c r="F102" s="22">
        <f t="shared" si="0"/>
        <v>549.85242416472556</v>
      </c>
      <c r="G102" s="22">
        <f t="shared" si="0"/>
        <v>13245.616551273202</v>
      </c>
      <c r="H102" s="22">
        <f t="shared" si="0"/>
        <v>10879.455716053319</v>
      </c>
      <c r="I102" s="22">
        <f t="shared" si="0"/>
        <v>1290.5259532975583</v>
      </c>
      <c r="J102" s="22">
        <f t="shared" si="0"/>
        <v>5100.1551976274986</v>
      </c>
      <c r="K102" s="22">
        <f t="shared" si="0"/>
        <v>1950.1289726366149</v>
      </c>
      <c r="L102" s="22">
        <f t="shared" si="0"/>
        <v>9565.8798191316819</v>
      </c>
      <c r="M102" s="22">
        <f t="shared" si="0"/>
        <v>13286.379369045866</v>
      </c>
      <c r="N102" s="22">
        <f t="shared" si="0"/>
        <v>6081.4164829985621</v>
      </c>
      <c r="O102" s="22">
        <f t="shared" si="0"/>
        <v>533.67240161435598</v>
      </c>
      <c r="P102" s="22">
        <f t="shared" si="0"/>
        <v>4442.3690864773525</v>
      </c>
      <c r="Q102" s="22">
        <f t="shared" si="0"/>
        <v>156.66083436367296</v>
      </c>
      <c r="R102" s="22">
        <f t="shared" si="0"/>
        <v>0</v>
      </c>
      <c r="S102" s="17">
        <f t="shared" ref="S102:T109" si="3">+S14+S36+S58+S80</f>
        <v>87925.000000000015</v>
      </c>
      <c r="T102" s="17">
        <f t="shared" si="3"/>
        <v>28273</v>
      </c>
    </row>
    <row r="103" spans="1:20" ht="15.75" thickBot="1" x14ac:dyDescent="0.3">
      <c r="A103" s="15" t="s">
        <v>45</v>
      </c>
      <c r="B103" s="22">
        <f t="shared" si="0"/>
        <v>21911.856427865565</v>
      </c>
      <c r="C103" s="22">
        <f t="shared" si="0"/>
        <v>6325.231538431708</v>
      </c>
      <c r="D103" s="22">
        <f t="shared" si="0"/>
        <v>11545.303337329631</v>
      </c>
      <c r="E103" s="22">
        <f t="shared" si="0"/>
        <v>39161.155390217813</v>
      </c>
      <c r="F103" s="22">
        <f t="shared" si="0"/>
        <v>4113.2008568414949</v>
      </c>
      <c r="G103" s="22">
        <f t="shared" si="0"/>
        <v>62934.259518488725</v>
      </c>
      <c r="H103" s="22">
        <f t="shared" si="0"/>
        <v>40056.51118240325</v>
      </c>
      <c r="I103" s="22">
        <f t="shared" si="0"/>
        <v>3884.5435512233189</v>
      </c>
      <c r="J103" s="22">
        <f t="shared" si="0"/>
        <v>29744.812955827176</v>
      </c>
      <c r="K103" s="22">
        <f t="shared" si="0"/>
        <v>7372.9080025936055</v>
      </c>
      <c r="L103" s="22">
        <f t="shared" si="0"/>
        <v>40053.188468477245</v>
      </c>
      <c r="M103" s="22">
        <f t="shared" si="0"/>
        <v>56314.432267408876</v>
      </c>
      <c r="N103" s="22">
        <f t="shared" si="0"/>
        <v>43128.518728597694</v>
      </c>
      <c r="O103" s="22">
        <f t="shared" si="0"/>
        <v>6625.1112087400707</v>
      </c>
      <c r="P103" s="22">
        <f t="shared" si="0"/>
        <v>28032.630955599678</v>
      </c>
      <c r="Q103" s="22">
        <f t="shared" si="0"/>
        <v>1857.6151064071805</v>
      </c>
      <c r="R103" s="22">
        <f t="shared" si="0"/>
        <v>14.720503546906013</v>
      </c>
      <c r="S103" s="17">
        <f t="shared" si="2"/>
        <v>403075.99999999988</v>
      </c>
      <c r="T103" s="17">
        <f t="shared" si="3"/>
        <v>148501</v>
      </c>
    </row>
    <row r="104" spans="1:20" ht="15.75" thickBot="1" x14ac:dyDescent="0.3">
      <c r="A104" s="15" t="s">
        <v>46</v>
      </c>
      <c r="B104" s="22">
        <f t="shared" si="0"/>
        <v>11911.255634513753</v>
      </c>
      <c r="C104" s="22">
        <f t="shared" si="0"/>
        <v>751.83336560450039</v>
      </c>
      <c r="D104" s="22">
        <f t="shared" si="0"/>
        <v>3412.4955620966266</v>
      </c>
      <c r="E104" s="22">
        <f t="shared" si="0"/>
        <v>18587.239875308624</v>
      </c>
      <c r="F104" s="22">
        <f t="shared" si="0"/>
        <v>1461.104039035291</v>
      </c>
      <c r="G104" s="22">
        <f t="shared" si="0"/>
        <v>29018.03993146331</v>
      </c>
      <c r="H104" s="22">
        <f t="shared" si="0"/>
        <v>23584.495422689546</v>
      </c>
      <c r="I104" s="22">
        <f t="shared" si="0"/>
        <v>3164.5432443953041</v>
      </c>
      <c r="J104" s="22">
        <f t="shared" si="0"/>
        <v>9832.6143070148719</v>
      </c>
      <c r="K104" s="22">
        <f t="shared" si="0"/>
        <v>3849.456579406984</v>
      </c>
      <c r="L104" s="22">
        <f t="shared" si="0"/>
        <v>14424.832099293984</v>
      </c>
      <c r="M104" s="22">
        <f t="shared" si="0"/>
        <v>36361.450667980447</v>
      </c>
      <c r="N104" s="22">
        <f t="shared" si="0"/>
        <v>34116.885437403209</v>
      </c>
      <c r="O104" s="22">
        <f t="shared" si="0"/>
        <v>2476.8815552029273</v>
      </c>
      <c r="P104" s="22">
        <f t="shared" si="0"/>
        <v>8517.2784204020572</v>
      </c>
      <c r="Q104" s="22">
        <f t="shared" si="0"/>
        <v>1702.5938581885425</v>
      </c>
      <c r="R104" s="22">
        <f t="shared" si="0"/>
        <v>10</v>
      </c>
      <c r="S104" s="17">
        <f t="shared" si="2"/>
        <v>203182.99999999997</v>
      </c>
      <c r="T104" s="17">
        <f t="shared" si="3"/>
        <v>82471</v>
      </c>
    </row>
    <row r="105" spans="1:20" ht="15.75" thickBot="1" x14ac:dyDescent="0.3">
      <c r="A105" s="15" t="s">
        <v>47</v>
      </c>
      <c r="B105" s="22">
        <f t="shared" si="0"/>
        <v>7985.4473453146211</v>
      </c>
      <c r="C105" s="22">
        <f t="shared" si="0"/>
        <v>1487.4649220825781</v>
      </c>
      <c r="D105" s="22">
        <f t="shared" si="0"/>
        <v>1647.7943868285417</v>
      </c>
      <c r="E105" s="22">
        <f t="shared" si="0"/>
        <v>9466.1220161494093</v>
      </c>
      <c r="F105" s="22">
        <f t="shared" si="0"/>
        <v>616.22514356700708</v>
      </c>
      <c r="G105" s="22">
        <f t="shared" si="0"/>
        <v>10346.3888363558</v>
      </c>
      <c r="H105" s="22">
        <f t="shared" si="0"/>
        <v>9922.9115075309674</v>
      </c>
      <c r="I105" s="22">
        <f t="shared" si="0"/>
        <v>2096.1988925778555</v>
      </c>
      <c r="J105" s="22">
        <f t="shared" si="0"/>
        <v>4664.2540720753113</v>
      </c>
      <c r="K105" s="22">
        <f t="shared" si="0"/>
        <v>1933.7504871220881</v>
      </c>
      <c r="L105" s="22">
        <f t="shared" si="0"/>
        <v>7556.3242638848278</v>
      </c>
      <c r="M105" s="22">
        <f t="shared" si="0"/>
        <v>12082.077882237019</v>
      </c>
      <c r="N105" s="22">
        <f t="shared" si="0"/>
        <v>8672.589166438298</v>
      </c>
      <c r="O105" s="22">
        <f t="shared" si="0"/>
        <v>1198.4581706535419</v>
      </c>
      <c r="P105" s="22">
        <f t="shared" si="0"/>
        <v>4018.956508492477</v>
      </c>
      <c r="Q105" s="22">
        <f t="shared" si="0"/>
        <v>414.24652994460757</v>
      </c>
      <c r="R105" s="22">
        <f t="shared" si="0"/>
        <v>7.7898687450542434</v>
      </c>
      <c r="S105" s="17">
        <f t="shared" si="2"/>
        <v>84117</v>
      </c>
      <c r="T105" s="17">
        <f t="shared" si="3"/>
        <v>39806</v>
      </c>
    </row>
    <row r="106" spans="1:20" ht="15.75" thickBot="1" x14ac:dyDescent="0.3">
      <c r="A106" s="15" t="s">
        <v>48</v>
      </c>
      <c r="B106" s="22">
        <f t="shared" si="0"/>
        <v>11727.458175529642</v>
      </c>
      <c r="C106" s="22">
        <f t="shared" si="0"/>
        <v>19633.987538647794</v>
      </c>
      <c r="D106" s="22">
        <f t="shared" si="0"/>
        <v>4073.1469257834333</v>
      </c>
      <c r="E106" s="22">
        <f t="shared" si="0"/>
        <v>21728.358602871842</v>
      </c>
      <c r="F106" s="22">
        <f t="shared" si="0"/>
        <v>1838.8458086925693</v>
      </c>
      <c r="G106" s="22">
        <f t="shared" si="0"/>
        <v>21580.096566934248</v>
      </c>
      <c r="H106" s="22">
        <f t="shared" si="0"/>
        <v>29731.706332451817</v>
      </c>
      <c r="I106" s="22">
        <f t="shared" si="0"/>
        <v>4148.8249549591264</v>
      </c>
      <c r="J106" s="22">
        <f t="shared" si="0"/>
        <v>16593.927780968996</v>
      </c>
      <c r="K106" s="22">
        <f t="shared" si="0"/>
        <v>5838.7176419526613</v>
      </c>
      <c r="L106" s="22">
        <f t="shared" si="0"/>
        <v>33955.359843327162</v>
      </c>
      <c r="M106" s="22">
        <f t="shared" si="0"/>
        <v>31956.546252418906</v>
      </c>
      <c r="N106" s="22">
        <f t="shared" si="0"/>
        <v>35972.921635491446</v>
      </c>
      <c r="O106" s="22">
        <f t="shared" si="0"/>
        <v>4381.7940571742874</v>
      </c>
      <c r="P106" s="22">
        <f t="shared" si="0"/>
        <v>9446.5962977169966</v>
      </c>
      <c r="Q106" s="22">
        <f t="shared" si="0"/>
        <v>850.22006265886409</v>
      </c>
      <c r="R106" s="22">
        <f t="shared" si="0"/>
        <v>19.491522420205044</v>
      </c>
      <c r="S106" s="17">
        <f t="shared" si="2"/>
        <v>253477.99999999997</v>
      </c>
      <c r="T106" s="17">
        <f t="shared" si="3"/>
        <v>68755</v>
      </c>
    </row>
    <row r="107" spans="1:20" ht="15.75" thickBot="1" x14ac:dyDescent="0.3">
      <c r="A107" s="15" t="s">
        <v>49</v>
      </c>
      <c r="B107" s="22">
        <f t="shared" si="0"/>
        <v>2501.5585875160536</v>
      </c>
      <c r="C107" s="22">
        <f t="shared" si="0"/>
        <v>1037.4079789774341</v>
      </c>
      <c r="D107" s="22">
        <f t="shared" si="0"/>
        <v>994.97883163945289</v>
      </c>
      <c r="E107" s="22">
        <f t="shared" si="0"/>
        <v>1319.6359266369946</v>
      </c>
      <c r="F107" s="22">
        <f t="shared" si="0"/>
        <v>291.96717695196867</v>
      </c>
      <c r="G107" s="22">
        <f t="shared" si="0"/>
        <v>3088.288303135399</v>
      </c>
      <c r="H107" s="22">
        <f t="shared" si="0"/>
        <v>2637.4237417055747</v>
      </c>
      <c r="I107" s="22">
        <f t="shared" si="0"/>
        <v>204.53224060763961</v>
      </c>
      <c r="J107" s="22">
        <f t="shared" si="0"/>
        <v>1335.1898900274837</v>
      </c>
      <c r="K107" s="22">
        <f t="shared" si="0"/>
        <v>622.04275843242976</v>
      </c>
      <c r="L107" s="22">
        <f t="shared" si="0"/>
        <v>2216.386810616887</v>
      </c>
      <c r="M107" s="22">
        <f t="shared" si="0"/>
        <v>4669.9858150445016</v>
      </c>
      <c r="N107" s="22">
        <f t="shared" si="0"/>
        <v>3415.30360581481</v>
      </c>
      <c r="O107" s="22">
        <f t="shared" si="0"/>
        <v>263.64595639496576</v>
      </c>
      <c r="P107" s="22">
        <f t="shared" si="0"/>
        <v>1567.6101724882769</v>
      </c>
      <c r="Q107" s="22">
        <f t="shared" si="0"/>
        <v>4.0422040101273264</v>
      </c>
      <c r="R107" s="22">
        <f t="shared" si="0"/>
        <v>14</v>
      </c>
      <c r="S107" s="17">
        <f t="shared" si="2"/>
        <v>26183.999999999993</v>
      </c>
      <c r="T107" s="17">
        <f t="shared" si="3"/>
        <v>6145</v>
      </c>
    </row>
    <row r="108" spans="1:20" ht="15.75" thickBot="1" x14ac:dyDescent="0.3">
      <c r="A108" s="15" t="s">
        <v>50</v>
      </c>
      <c r="B108" s="22">
        <f t="shared" si="0"/>
        <v>1499.8743864939245</v>
      </c>
      <c r="C108" s="22">
        <f t="shared" si="0"/>
        <v>2204.0702751540371</v>
      </c>
      <c r="D108" s="22">
        <f t="shared" si="0"/>
        <v>2940.1051584993311</v>
      </c>
      <c r="E108" s="22">
        <f t="shared" si="0"/>
        <v>5778.9721334503156</v>
      </c>
      <c r="F108" s="22">
        <f t="shared" si="0"/>
        <v>377.61061245798862</v>
      </c>
      <c r="G108" s="22">
        <f t="shared" si="0"/>
        <v>7384.6441349753968</v>
      </c>
      <c r="H108" s="22">
        <f t="shared" si="0"/>
        <v>7505.956140898501</v>
      </c>
      <c r="I108" s="22">
        <f t="shared" si="0"/>
        <v>2705.9691335159605</v>
      </c>
      <c r="J108" s="22">
        <f t="shared" si="0"/>
        <v>5439.9467971944514</v>
      </c>
      <c r="K108" s="22">
        <f t="shared" si="0"/>
        <v>1169.2809869000303</v>
      </c>
      <c r="L108" s="22">
        <f t="shared" si="0"/>
        <v>8637.4293555218064</v>
      </c>
      <c r="M108" s="22">
        <f t="shared" si="0"/>
        <v>6740.6955368646304</v>
      </c>
      <c r="N108" s="22">
        <f t="shared" si="0"/>
        <v>2937.8915993580185</v>
      </c>
      <c r="O108" s="22">
        <f t="shared" si="0"/>
        <v>691.93257224128229</v>
      </c>
      <c r="P108" s="22">
        <f t="shared" si="0"/>
        <v>2645.3330322630727</v>
      </c>
      <c r="Q108" s="22">
        <f t="shared" si="0"/>
        <v>8.8305153689959326</v>
      </c>
      <c r="R108" s="22">
        <f t="shared" si="0"/>
        <v>7.4576288422489831</v>
      </c>
      <c r="S108" s="17">
        <f t="shared" si="2"/>
        <v>58675.999999999985</v>
      </c>
      <c r="T108" s="17">
        <f t="shared" si="3"/>
        <v>15999</v>
      </c>
    </row>
    <row r="109" spans="1:20" ht="15.75" thickBot="1" x14ac:dyDescent="0.3">
      <c r="A109" s="16" t="s">
        <v>51</v>
      </c>
      <c r="B109" s="22">
        <f t="shared" si="0"/>
        <v>96676.581398907976</v>
      </c>
      <c r="C109" s="22">
        <f t="shared" ref="C109:R109" si="4">+C21+C43+C65+C87</f>
        <v>3699.2477678172922</v>
      </c>
      <c r="D109" s="22">
        <f t="shared" si="4"/>
        <v>76546.715851312852</v>
      </c>
      <c r="E109" s="22">
        <f t="shared" si="4"/>
        <v>238087.76762865146</v>
      </c>
      <c r="F109" s="22">
        <f t="shared" si="4"/>
        <v>19018.823808663601</v>
      </c>
      <c r="G109" s="22">
        <f t="shared" si="4"/>
        <v>361032.60523627751</v>
      </c>
      <c r="H109" s="22">
        <f t="shared" si="4"/>
        <v>476624.30458456837</v>
      </c>
      <c r="I109" s="22">
        <f t="shared" si="4"/>
        <v>79418.04319774633</v>
      </c>
      <c r="J109" s="22">
        <f t="shared" si="4"/>
        <v>200200.78840955539</v>
      </c>
      <c r="K109" s="22">
        <f t="shared" si="4"/>
        <v>112701.00234513695</v>
      </c>
      <c r="L109" s="22">
        <f t="shared" si="4"/>
        <v>482420.66364344046</v>
      </c>
      <c r="M109" s="22">
        <f t="shared" si="4"/>
        <v>346255.09550486656</v>
      </c>
      <c r="N109" s="22">
        <f t="shared" si="4"/>
        <v>146737.59416789259</v>
      </c>
      <c r="O109" s="22">
        <f t="shared" si="4"/>
        <v>78227.136266315356</v>
      </c>
      <c r="P109" s="22">
        <f t="shared" si="4"/>
        <v>207792.24723872094</v>
      </c>
      <c r="Q109" s="22">
        <f t="shared" si="4"/>
        <v>38063.005928568673</v>
      </c>
      <c r="R109" s="22">
        <f t="shared" si="4"/>
        <v>408.37702155732711</v>
      </c>
      <c r="S109" s="17">
        <f t="shared" si="2"/>
        <v>2963909.9999999986</v>
      </c>
      <c r="T109" s="17">
        <f t="shared" si="3"/>
        <v>493758</v>
      </c>
    </row>
    <row r="110" spans="1:20" ht="15.75" thickBot="1" x14ac:dyDescent="0.3">
      <c r="A110" s="18" t="s">
        <v>52</v>
      </c>
      <c r="B110" s="17">
        <f>+SUM(B94:B109)</f>
        <v>285367.63647761382</v>
      </c>
      <c r="C110" s="17">
        <f t="shared" ref="C110:R110" si="5">+SUM(C94:C109)</f>
        <v>41300.855908205071</v>
      </c>
      <c r="D110" s="17">
        <f t="shared" si="5"/>
        <v>194893.79942960487</v>
      </c>
      <c r="E110" s="17">
        <f t="shared" si="5"/>
        <v>460824.5584941727</v>
      </c>
      <c r="F110" s="17">
        <f t="shared" si="5"/>
        <v>41010.990108375903</v>
      </c>
      <c r="G110" s="17">
        <f t="shared" si="5"/>
        <v>711137.62769039813</v>
      </c>
      <c r="H110" s="17">
        <f t="shared" si="5"/>
        <v>774731.61514955829</v>
      </c>
      <c r="I110" s="17">
        <f t="shared" si="5"/>
        <v>128741.22169238073</v>
      </c>
      <c r="J110" s="17">
        <f t="shared" si="5"/>
        <v>373647.55777991051</v>
      </c>
      <c r="K110" s="17">
        <f t="shared" si="5"/>
        <v>167265.64953788155</v>
      </c>
      <c r="L110" s="17">
        <f t="shared" si="5"/>
        <v>772931.46907554427</v>
      </c>
      <c r="M110" s="17">
        <f t="shared" si="5"/>
        <v>697297</v>
      </c>
      <c r="N110" s="17">
        <f t="shared" si="5"/>
        <v>382400.93763864657</v>
      </c>
      <c r="O110" s="17">
        <f t="shared" si="5"/>
        <v>120759.55879616336</v>
      </c>
      <c r="P110" s="17">
        <f t="shared" si="5"/>
        <v>373007.22884569631</v>
      </c>
      <c r="Q110" s="17">
        <f t="shared" si="5"/>
        <v>57238.543511660173</v>
      </c>
      <c r="R110" s="17">
        <f t="shared" si="5"/>
        <v>709.74986418722006</v>
      </c>
      <c r="S110" s="17">
        <f>+SUM(B110:R110)</f>
        <v>5583265.9999999991</v>
      </c>
      <c r="T110" s="17">
        <f>+SUM(T94:T109)</f>
        <v>1420413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8FB00-CB74-40A2-BE05-9086D1D16C35}">
  <dimension ref="A2:T112"/>
  <sheetViews>
    <sheetView topLeftCell="A9" zoomScaleNormal="100" workbookViewId="0">
      <selection activeCell="B72" sqref="B72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20" ht="18.75" x14ac:dyDescent="0.3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x14ac:dyDescent="0.25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43">
        <v>1737.3584338782575</v>
      </c>
      <c r="C6" s="44">
        <v>196.24478146928078</v>
      </c>
      <c r="D6" s="44">
        <v>2821.018733620911</v>
      </c>
      <c r="E6" s="44">
        <v>4680.6072145780954</v>
      </c>
      <c r="F6" s="44">
        <v>238.20056233512699</v>
      </c>
      <c r="G6" s="44">
        <v>6367.8893938745368</v>
      </c>
      <c r="H6" s="44">
        <v>4884.9724697633474</v>
      </c>
      <c r="I6" s="44">
        <v>1178.8221011016797</v>
      </c>
      <c r="J6" s="44">
        <v>3144.9072113130987</v>
      </c>
      <c r="K6" s="44">
        <v>1277.1982566399442</v>
      </c>
      <c r="L6" s="44">
        <v>3780.5880443913939</v>
      </c>
      <c r="M6" s="44">
        <v>5690.5709278813429</v>
      </c>
      <c r="N6" s="44">
        <v>2382.9360942978915</v>
      </c>
      <c r="O6" s="44">
        <v>272.03586948500299</v>
      </c>
      <c r="P6" s="44">
        <v>2703.6948060787158</v>
      </c>
      <c r="Q6" s="44">
        <v>714.60168700538111</v>
      </c>
      <c r="R6" s="45">
        <v>1.3534122859950397</v>
      </c>
      <c r="S6" s="46">
        <v>42072.999999999993</v>
      </c>
      <c r="T6" s="47">
        <v>6944</v>
      </c>
    </row>
    <row r="7" spans="1:20" x14ac:dyDescent="0.25">
      <c r="A7" s="15" t="s">
        <v>37</v>
      </c>
      <c r="B7" s="48">
        <v>965.55785405692313</v>
      </c>
      <c r="C7" s="49">
        <v>30.047045514720512</v>
      </c>
      <c r="D7" s="49">
        <v>7140.3245462974974</v>
      </c>
      <c r="E7" s="49">
        <v>5661.6936222836193</v>
      </c>
      <c r="F7" s="49">
        <v>398.51870893208257</v>
      </c>
      <c r="G7" s="49">
        <v>9970.3806457152368</v>
      </c>
      <c r="H7" s="49">
        <v>11029.04480528159</v>
      </c>
      <c r="I7" s="49">
        <v>2030.5477074158491</v>
      </c>
      <c r="J7" s="49">
        <v>5850.5748853712221</v>
      </c>
      <c r="K7" s="49">
        <v>1999.808789142566</v>
      </c>
      <c r="L7" s="49">
        <v>8441.8360441193381</v>
      </c>
      <c r="M7" s="49">
        <v>8407.4951500663374</v>
      </c>
      <c r="N7" s="49">
        <v>3119.4565904279407</v>
      </c>
      <c r="O7" s="49">
        <v>319.44753652492329</v>
      </c>
      <c r="P7" s="49">
        <v>4509.5278013458001</v>
      </c>
      <c r="Q7" s="49">
        <v>975.738267504345</v>
      </c>
      <c r="R7" s="50">
        <v>0</v>
      </c>
      <c r="S7" s="51">
        <v>70850</v>
      </c>
      <c r="T7" s="52">
        <v>6972</v>
      </c>
    </row>
    <row r="8" spans="1:20" x14ac:dyDescent="0.25">
      <c r="A8" s="15" t="s">
        <v>38</v>
      </c>
      <c r="B8" s="48">
        <v>1184.5604016109608</v>
      </c>
      <c r="C8" s="49">
        <v>17.015980630652734</v>
      </c>
      <c r="D8" s="49">
        <v>23890.082305839966</v>
      </c>
      <c r="E8" s="49">
        <v>14308.667212396591</v>
      </c>
      <c r="F8" s="49">
        <v>439.57949962519558</v>
      </c>
      <c r="G8" s="49">
        <v>21433.222852491239</v>
      </c>
      <c r="H8" s="49">
        <v>16391.706841265663</v>
      </c>
      <c r="I8" s="49">
        <v>3381.9261503422304</v>
      </c>
      <c r="J8" s="49">
        <v>10822.695430489846</v>
      </c>
      <c r="K8" s="49">
        <v>3605.0836463213127</v>
      </c>
      <c r="L8" s="49">
        <v>20108.280610677401</v>
      </c>
      <c r="M8" s="49">
        <v>17889.608546752424</v>
      </c>
      <c r="N8" s="49">
        <v>4397.7447440325514</v>
      </c>
      <c r="O8" s="49">
        <v>541.6753834091121</v>
      </c>
      <c r="P8" s="49">
        <v>9193.4152851048457</v>
      </c>
      <c r="Q8" s="49">
        <v>764.30112999348523</v>
      </c>
      <c r="R8" s="50">
        <v>18.433979016540459</v>
      </c>
      <c r="S8" s="51">
        <v>148388.00000000006</v>
      </c>
      <c r="T8" s="52">
        <v>10579</v>
      </c>
    </row>
    <row r="9" spans="1:20" x14ac:dyDescent="0.25">
      <c r="A9" s="15" t="s">
        <v>39</v>
      </c>
      <c r="B9" s="48">
        <v>3600.9883511084336</v>
      </c>
      <c r="C9" s="49">
        <v>35.453367904317048</v>
      </c>
      <c r="D9" s="49">
        <v>10522.320965563482</v>
      </c>
      <c r="E9" s="49">
        <v>3045.7511109723141</v>
      </c>
      <c r="F9" s="49">
        <v>383.16909158127271</v>
      </c>
      <c r="G9" s="49">
        <v>8022.6028549828989</v>
      </c>
      <c r="H9" s="49">
        <v>5223.4060549413271</v>
      </c>
      <c r="I9" s="49">
        <v>995.42148346736326</v>
      </c>
      <c r="J9" s="49">
        <v>4385.0532182231373</v>
      </c>
      <c r="K9" s="49">
        <v>1330.6092141588992</v>
      </c>
      <c r="L9" s="49">
        <v>8001.0410711372433</v>
      </c>
      <c r="M9" s="49">
        <v>7482.0444987339051</v>
      </c>
      <c r="N9" s="49">
        <v>1115.1618245865109</v>
      </c>
      <c r="O9" s="49">
        <v>188.17556810752893</v>
      </c>
      <c r="P9" s="49">
        <v>3610.5334886211331</v>
      </c>
      <c r="Q9" s="49">
        <v>141.81347161726819</v>
      </c>
      <c r="R9" s="50">
        <v>5.454364292971853</v>
      </c>
      <c r="S9" s="51">
        <v>58089.000000000007</v>
      </c>
      <c r="T9" s="52">
        <v>5489</v>
      </c>
    </row>
    <row r="10" spans="1:20" x14ac:dyDescent="0.25">
      <c r="A10" s="15" t="s">
        <v>40</v>
      </c>
      <c r="B10" s="48">
        <v>7569.0604186084274</v>
      </c>
      <c r="C10" s="49">
        <v>487.07125189768817</v>
      </c>
      <c r="D10" s="49">
        <v>11107.371413799068</v>
      </c>
      <c r="E10" s="49">
        <v>6636.5135313662968</v>
      </c>
      <c r="F10" s="49">
        <v>695.04933466391867</v>
      </c>
      <c r="G10" s="49">
        <v>23213.037624876051</v>
      </c>
      <c r="H10" s="49">
        <v>12972.465188283331</v>
      </c>
      <c r="I10" s="49">
        <v>3808.0116057455607</v>
      </c>
      <c r="J10" s="49">
        <v>5936.0970203729266</v>
      </c>
      <c r="K10" s="49">
        <v>2968.0485101864638</v>
      </c>
      <c r="L10" s="49">
        <v>15791.574555327526</v>
      </c>
      <c r="M10" s="49">
        <v>15446.55709309852</v>
      </c>
      <c r="N10" s="49">
        <v>5592.5977352880554</v>
      </c>
      <c r="O10" s="49">
        <v>611.85810155742638</v>
      </c>
      <c r="P10" s="49">
        <v>6213.848395422021</v>
      </c>
      <c r="Q10" s="49">
        <v>1576.6080467762631</v>
      </c>
      <c r="R10" s="50">
        <v>142.2301727304544</v>
      </c>
      <c r="S10" s="51">
        <v>120768.00000000003</v>
      </c>
      <c r="T10" s="52">
        <v>14706</v>
      </c>
    </row>
    <row r="11" spans="1:20" x14ac:dyDescent="0.25">
      <c r="A11" s="15" t="s">
        <v>41</v>
      </c>
      <c r="B11" s="48">
        <v>14981.74503138159</v>
      </c>
      <c r="C11" s="49">
        <v>460.53537159014547</v>
      </c>
      <c r="D11" s="49">
        <v>12971.067590104278</v>
      </c>
      <c r="E11" s="49">
        <v>21749.375251796828</v>
      </c>
      <c r="F11" s="49">
        <v>2053.8989080242177</v>
      </c>
      <c r="G11" s="49">
        <v>60168.076315838342</v>
      </c>
      <c r="H11" s="49">
        <v>31694.569964335147</v>
      </c>
      <c r="I11" s="49">
        <v>8203.74906305275</v>
      </c>
      <c r="J11" s="49">
        <v>24718.143964517309</v>
      </c>
      <c r="K11" s="49">
        <v>9622.6533600480343</v>
      </c>
      <c r="L11" s="49">
        <v>41374.697694511291</v>
      </c>
      <c r="M11" s="49">
        <v>39038.435986970537</v>
      </c>
      <c r="N11" s="49">
        <v>14710.754764497355</v>
      </c>
      <c r="O11" s="49">
        <v>2977.9312934655381</v>
      </c>
      <c r="P11" s="49">
        <v>20761.38990378139</v>
      </c>
      <c r="Q11" s="49">
        <v>4748.9933655614041</v>
      </c>
      <c r="R11" s="50">
        <v>39.982170523903307</v>
      </c>
      <c r="S11" s="51">
        <v>310276.00000000012</v>
      </c>
      <c r="T11" s="52">
        <v>56141</v>
      </c>
    </row>
    <row r="12" spans="1:20" x14ac:dyDescent="0.25">
      <c r="A12" s="15" t="s">
        <v>42</v>
      </c>
      <c r="B12" s="48">
        <v>35218.047257504557</v>
      </c>
      <c r="C12" s="49">
        <v>352.5404482899919</v>
      </c>
      <c r="D12" s="49">
        <v>9050.5330004159587</v>
      </c>
      <c r="E12" s="49">
        <v>22589.246841741904</v>
      </c>
      <c r="F12" s="49">
        <v>1019.9009676866842</v>
      </c>
      <c r="G12" s="49">
        <v>28878.666367137659</v>
      </c>
      <c r="H12" s="49">
        <v>21650.589763373078</v>
      </c>
      <c r="I12" s="49">
        <v>2522.9129200670613</v>
      </c>
      <c r="J12" s="49">
        <v>8893.5763347806769</v>
      </c>
      <c r="K12" s="49">
        <v>4610.8627407392951</v>
      </c>
      <c r="L12" s="49">
        <v>17888.707531208674</v>
      </c>
      <c r="M12" s="49">
        <v>24343.699527873578</v>
      </c>
      <c r="N12" s="49">
        <v>5159.2589936348377</v>
      </c>
      <c r="O12" s="49">
        <v>1166.4301252063931</v>
      </c>
      <c r="P12" s="49">
        <v>10815.864787390718</v>
      </c>
      <c r="Q12" s="49">
        <v>388.81004173546432</v>
      </c>
      <c r="R12" s="50">
        <v>4.3523512134566893</v>
      </c>
      <c r="S12" s="51">
        <v>194553.99999999997</v>
      </c>
      <c r="T12" s="52">
        <v>34623</v>
      </c>
    </row>
    <row r="13" spans="1:20" x14ac:dyDescent="0.25">
      <c r="A13" s="15" t="s">
        <v>43</v>
      </c>
      <c r="B13" s="48">
        <v>29801.248922816958</v>
      </c>
      <c r="C13" s="49">
        <v>64.501099840018014</v>
      </c>
      <c r="D13" s="49">
        <v>3970.2992336183811</v>
      </c>
      <c r="E13" s="49">
        <v>14809.415874915954</v>
      </c>
      <c r="F13" s="49">
        <v>1215.2593583494302</v>
      </c>
      <c r="G13" s="49">
        <v>25878.959030556769</v>
      </c>
      <c r="H13" s="49">
        <v>20306.668702190214</v>
      </c>
      <c r="I13" s="49">
        <v>1704.8813434986575</v>
      </c>
      <c r="J13" s="49">
        <v>8366.3606987091553</v>
      </c>
      <c r="K13" s="49">
        <v>4811.4705370717975</v>
      </c>
      <c r="L13" s="49">
        <v>16942.349971898366</v>
      </c>
      <c r="M13" s="49">
        <v>21109.74074412679</v>
      </c>
      <c r="N13" s="49">
        <v>6850.5848524687308</v>
      </c>
      <c r="O13" s="49">
        <v>659.67033927291141</v>
      </c>
      <c r="P13" s="49">
        <v>9606.5409365422256</v>
      </c>
      <c r="Q13" s="49">
        <v>162.71868368731816</v>
      </c>
      <c r="R13" s="50">
        <v>7.3296704363656824</v>
      </c>
      <c r="S13" s="51">
        <v>166268.00000000006</v>
      </c>
      <c r="T13" s="52">
        <v>22669</v>
      </c>
    </row>
    <row r="14" spans="1:20" x14ac:dyDescent="0.25">
      <c r="A14" s="15" t="s">
        <v>44</v>
      </c>
      <c r="B14" s="48">
        <v>8653.734041755346</v>
      </c>
      <c r="C14" s="49">
        <v>52.802038205177425</v>
      </c>
      <c r="D14" s="49">
        <v>1961.2757069695824</v>
      </c>
      <c r="E14" s="49">
        <v>5785.4233224354621</v>
      </c>
      <c r="F14" s="49">
        <v>344.01327921554991</v>
      </c>
      <c r="G14" s="49">
        <v>12459.880962378553</v>
      </c>
      <c r="H14" s="49">
        <v>7551.8915096632172</v>
      </c>
      <c r="I14" s="49">
        <v>844.83261128283857</v>
      </c>
      <c r="J14" s="49">
        <v>4107.9585708187087</v>
      </c>
      <c r="K14" s="49">
        <v>1805.4696927202144</v>
      </c>
      <c r="L14" s="49">
        <v>6715.0592071993433</v>
      </c>
      <c r="M14" s="49">
        <v>8480.3506244134405</v>
      </c>
      <c r="N14" s="49">
        <v>4290.3656118911385</v>
      </c>
      <c r="O14" s="49">
        <v>340.81315568796333</v>
      </c>
      <c r="P14" s="49">
        <v>3240.7250948427636</v>
      </c>
      <c r="Q14" s="49">
        <v>118.40457052070087</v>
      </c>
      <c r="R14" s="50">
        <v>0</v>
      </c>
      <c r="S14" s="51">
        <v>66752.999999999985</v>
      </c>
      <c r="T14" s="52">
        <v>6975</v>
      </c>
    </row>
    <row r="15" spans="1:20" x14ac:dyDescent="0.25">
      <c r="A15" s="15" t="s">
        <v>45</v>
      </c>
      <c r="B15" s="48">
        <v>14192.757565446776</v>
      </c>
      <c r="C15" s="49">
        <v>2298.074571578923</v>
      </c>
      <c r="D15" s="49">
        <v>4685.8419270696822</v>
      </c>
      <c r="E15" s="49">
        <v>23833.692923414143</v>
      </c>
      <c r="F15" s="49">
        <v>1784.1591610570545</v>
      </c>
      <c r="G15" s="49">
        <v>57164.604968025713</v>
      </c>
      <c r="H15" s="49">
        <v>23607.902594802108</v>
      </c>
      <c r="I15" s="49">
        <v>2738.5734948833824</v>
      </c>
      <c r="J15" s="49">
        <v>19379.009039823803</v>
      </c>
      <c r="K15" s="49">
        <v>6478.4855406589377</v>
      </c>
      <c r="L15" s="49">
        <v>28044.751812865572</v>
      </c>
      <c r="M15" s="49">
        <v>33675.315849813451</v>
      </c>
      <c r="N15" s="49">
        <v>14586.159119592896</v>
      </c>
      <c r="O15" s="49">
        <v>3939.5564084210109</v>
      </c>
      <c r="P15" s="49">
        <v>15472.697833161616</v>
      </c>
      <c r="Q15" s="49">
        <v>415.56502198533872</v>
      </c>
      <c r="R15" s="50">
        <v>13.852167399511291</v>
      </c>
      <c r="S15" s="51">
        <v>252310.99999999994</v>
      </c>
      <c r="T15" s="52">
        <v>33473</v>
      </c>
    </row>
    <row r="16" spans="1:20" x14ac:dyDescent="0.25">
      <c r="A16" s="15" t="s">
        <v>46</v>
      </c>
      <c r="B16" s="48">
        <v>6969.519666438835</v>
      </c>
      <c r="C16" s="49">
        <v>718.67831516623232</v>
      </c>
      <c r="D16" s="49">
        <v>3037.0017606386077</v>
      </c>
      <c r="E16" s="49">
        <v>13562.514389497101</v>
      </c>
      <c r="F16" s="49">
        <v>1192.0685966779026</v>
      </c>
      <c r="G16" s="49">
        <v>25403.423157432262</v>
      </c>
      <c r="H16" s="49">
        <v>16070.076771761891</v>
      </c>
      <c r="I16" s="49">
        <v>2860.6521631942846</v>
      </c>
      <c r="J16" s="49">
        <v>6453.9460925152343</v>
      </c>
      <c r="K16" s="49">
        <v>3805.7727355440074</v>
      </c>
      <c r="L16" s="49">
        <v>9836.3235597765251</v>
      </c>
      <c r="M16" s="49">
        <v>14994.401129130472</v>
      </c>
      <c r="N16" s="49">
        <v>9034.9386504600479</v>
      </c>
      <c r="O16" s="49">
        <v>745.2381659441146</v>
      </c>
      <c r="P16" s="49">
        <v>6074.2964608078528</v>
      </c>
      <c r="Q16" s="49">
        <v>392.14838501461804</v>
      </c>
      <c r="R16" s="50">
        <v>0</v>
      </c>
      <c r="S16" s="51">
        <v>121151</v>
      </c>
      <c r="T16" s="52">
        <v>14701</v>
      </c>
    </row>
    <row r="17" spans="1:20" x14ac:dyDescent="0.25">
      <c r="A17" s="15" t="s">
        <v>47</v>
      </c>
      <c r="B17" s="48">
        <v>6652.6905998209058</v>
      </c>
      <c r="C17" s="49">
        <v>658.57793933071525</v>
      </c>
      <c r="D17" s="49">
        <v>1552.4180216806374</v>
      </c>
      <c r="E17" s="49">
        <v>6568.2225169624362</v>
      </c>
      <c r="F17" s="49">
        <v>288.71307766867847</v>
      </c>
      <c r="G17" s="49">
        <v>9447.3551610921822</v>
      </c>
      <c r="H17" s="49">
        <v>6360.6612232871157</v>
      </c>
      <c r="I17" s="49">
        <v>1849.3243083101838</v>
      </c>
      <c r="J17" s="49">
        <v>3874.8026092790278</v>
      </c>
      <c r="K17" s="49">
        <v>1828.8412859080138</v>
      </c>
      <c r="L17" s="49">
        <v>6196.7970440697572</v>
      </c>
      <c r="M17" s="49">
        <v>7915.4548023316256</v>
      </c>
      <c r="N17" s="49">
        <v>4879.8362418121578</v>
      </c>
      <c r="O17" s="49">
        <v>941.0485720768279</v>
      </c>
      <c r="P17" s="49">
        <v>3611.0593113006121</v>
      </c>
      <c r="Q17" s="49">
        <v>87.394228915924316</v>
      </c>
      <c r="R17" s="50">
        <v>7.8030561532075264</v>
      </c>
      <c r="S17" s="51">
        <v>62721.000000000007</v>
      </c>
      <c r="T17" s="52">
        <v>13527</v>
      </c>
    </row>
    <row r="18" spans="1:20" x14ac:dyDescent="0.25">
      <c r="A18" s="15" t="s">
        <v>48</v>
      </c>
      <c r="B18" s="48">
        <v>8222.1794291647275</v>
      </c>
      <c r="C18" s="49">
        <v>14744.360584265367</v>
      </c>
      <c r="D18" s="49">
        <v>2815.7633060229</v>
      </c>
      <c r="E18" s="49">
        <v>15655.342830331596</v>
      </c>
      <c r="F18" s="49">
        <v>826.65992246340738</v>
      </c>
      <c r="G18" s="49">
        <v>19565.037709523291</v>
      </c>
      <c r="H18" s="49">
        <v>19767.561861747927</v>
      </c>
      <c r="I18" s="49">
        <v>2784.1424346718404</v>
      </c>
      <c r="J18" s="49">
        <v>10714.20524278393</v>
      </c>
      <c r="K18" s="49">
        <v>5600.6586185840506</v>
      </c>
      <c r="L18" s="49">
        <v>15033.465693760767</v>
      </c>
      <c r="M18" s="49">
        <v>18297.359896793598</v>
      </c>
      <c r="N18" s="49">
        <v>5298.0017070810554</v>
      </c>
      <c r="O18" s="49">
        <v>1279.8924118285909</v>
      </c>
      <c r="P18" s="49">
        <v>6954.3330635651128</v>
      </c>
      <c r="Q18" s="49">
        <v>138.52953163321217</v>
      </c>
      <c r="R18" s="50">
        <v>1.5057557786218716</v>
      </c>
      <c r="S18" s="51">
        <v>147699.00000000003</v>
      </c>
      <c r="T18" s="52">
        <v>15455</v>
      </c>
    </row>
    <row r="19" spans="1:20" x14ac:dyDescent="0.25">
      <c r="A19" s="15" t="s">
        <v>49</v>
      </c>
      <c r="B19" s="48">
        <v>956.09329326050965</v>
      </c>
      <c r="C19" s="49">
        <v>906.28974337479849</v>
      </c>
      <c r="D19" s="49">
        <v>879.50949798170814</v>
      </c>
      <c r="E19" s="49">
        <v>1183.147388194013</v>
      </c>
      <c r="F19" s="49">
        <v>289.76610842595591</v>
      </c>
      <c r="G19" s="49">
        <v>2438.2546444047111</v>
      </c>
      <c r="H19" s="49">
        <v>2117.1806951415097</v>
      </c>
      <c r="I19" s="49">
        <v>184.95709048465272</v>
      </c>
      <c r="J19" s="49">
        <v>1111.7655110850924</v>
      </c>
      <c r="K19" s="49">
        <v>626.25314856287901</v>
      </c>
      <c r="L19" s="49">
        <v>1785.7992413565066</v>
      </c>
      <c r="M19" s="49">
        <v>2291.6237432864764</v>
      </c>
      <c r="N19" s="49">
        <v>1047.0305294154639</v>
      </c>
      <c r="O19" s="49">
        <v>120.2221088150243</v>
      </c>
      <c r="P19" s="49">
        <v>1252.0246380359538</v>
      </c>
      <c r="Q19" s="49">
        <v>3.0826181747442121</v>
      </c>
      <c r="R19" s="50">
        <v>0</v>
      </c>
      <c r="S19" s="51">
        <v>17192.999999999996</v>
      </c>
      <c r="T19" s="52">
        <v>3021</v>
      </c>
    </row>
    <row r="20" spans="1:20" x14ac:dyDescent="0.25">
      <c r="A20" s="15" t="s">
        <v>50</v>
      </c>
      <c r="B20" s="48">
        <v>1313.6173270574102</v>
      </c>
      <c r="C20" s="49">
        <v>2163.1625723544867</v>
      </c>
      <c r="D20" s="49">
        <v>3022.8617448861901</v>
      </c>
      <c r="E20" s="49">
        <v>5264.2471640852073</v>
      </c>
      <c r="F20" s="49">
        <v>386.60137767392428</v>
      </c>
      <c r="G20" s="49">
        <v>7454.8629471110908</v>
      </c>
      <c r="H20" s="49">
        <v>6099.1256255989338</v>
      </c>
      <c r="I20" s="49">
        <v>2646.0382230678315</v>
      </c>
      <c r="J20" s="49">
        <v>5340.5896540344347</v>
      </c>
      <c r="K20" s="49">
        <v>1157.1716333683512</v>
      </c>
      <c r="L20" s="49">
        <v>4910.7400677685837</v>
      </c>
      <c r="M20" s="49">
        <v>5708.1200567386932</v>
      </c>
      <c r="N20" s="49">
        <v>1543.7730110422756</v>
      </c>
      <c r="O20" s="49">
        <v>321.91710047556342</v>
      </c>
      <c r="P20" s="49">
        <v>2202.6500671558115</v>
      </c>
      <c r="Q20" s="49">
        <v>6.0171420649638021</v>
      </c>
      <c r="R20" s="50">
        <v>1.5042855162409505</v>
      </c>
      <c r="S20" s="51">
        <v>49542.999999999978</v>
      </c>
      <c r="T20" s="52">
        <v>7069</v>
      </c>
    </row>
    <row r="21" spans="1:20" x14ac:dyDescent="0.25">
      <c r="A21" s="16" t="s">
        <v>51</v>
      </c>
      <c r="B21" s="53">
        <v>46287.519337592763</v>
      </c>
      <c r="C21" s="54">
        <v>2385.3241153030813</v>
      </c>
      <c r="D21" s="54">
        <v>30028.15277409766</v>
      </c>
      <c r="E21" s="54">
        <v>157298.18802657124</v>
      </c>
      <c r="F21" s="54">
        <v>8118.5224910376328</v>
      </c>
      <c r="G21" s="54">
        <v>283779.34592593898</v>
      </c>
      <c r="H21" s="54">
        <v>245122.54086103823</v>
      </c>
      <c r="I21" s="54">
        <v>56439.120500552206</v>
      </c>
      <c r="J21" s="54">
        <v>120681.17625564543</v>
      </c>
      <c r="K21" s="54">
        <v>97919.696353197622</v>
      </c>
      <c r="L21" s="54">
        <v>301262.58846581902</v>
      </c>
      <c r="M21" s="54">
        <v>240392.2214219888</v>
      </c>
      <c r="N21" s="54">
        <v>63373.873271251898</v>
      </c>
      <c r="O21" s="54">
        <v>22025.41214440843</v>
      </c>
      <c r="P21" s="54">
        <v>150692.99616528949</v>
      </c>
      <c r="Q21" s="54">
        <v>15778.272967202611</v>
      </c>
      <c r="R21" s="55">
        <v>360.04892306461602</v>
      </c>
      <c r="S21" s="17">
        <v>1841944.9999999998</v>
      </c>
      <c r="T21" s="56">
        <v>149342</v>
      </c>
    </row>
    <row r="22" spans="1:20" x14ac:dyDescent="0.25">
      <c r="A22" s="18" t="s">
        <v>52</v>
      </c>
      <c r="B22" s="57">
        <v>188306.67793150339</v>
      </c>
      <c r="C22" s="57">
        <v>25570.679226715598</v>
      </c>
      <c r="D22" s="57">
        <v>129455.84252860652</v>
      </c>
      <c r="E22" s="57">
        <v>322632.04922154278</v>
      </c>
      <c r="F22" s="57">
        <v>19674.080445418032</v>
      </c>
      <c r="G22" s="57">
        <v>601645.60056137946</v>
      </c>
      <c r="H22" s="57">
        <v>450850.36493247468</v>
      </c>
      <c r="I22" s="57">
        <v>94173.913201138377</v>
      </c>
      <c r="J22" s="57">
        <v>243780.86173976306</v>
      </c>
      <c r="K22" s="57">
        <v>149448.08406285237</v>
      </c>
      <c r="L22" s="57">
        <v>506114.60061588732</v>
      </c>
      <c r="M22" s="57">
        <v>471163</v>
      </c>
      <c r="N22" s="57">
        <v>147382.47374178079</v>
      </c>
      <c r="O22" s="57">
        <v>36451.324284686358</v>
      </c>
      <c r="P22" s="57">
        <v>256915.59803844607</v>
      </c>
      <c r="Q22" s="57">
        <v>26412.999159393039</v>
      </c>
      <c r="R22" s="57">
        <v>603.85030841188518</v>
      </c>
      <c r="S22" s="58">
        <v>3670581.9999999995</v>
      </c>
      <c r="T22" s="57">
        <v>401686</v>
      </c>
    </row>
    <row r="24" spans="1:20" ht="18.75" x14ac:dyDescent="0.3">
      <c r="A24" s="59" t="s">
        <v>53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</row>
    <row r="25" spans="1:20" ht="18.75" x14ac:dyDescent="0.3">
      <c r="A25" s="59" t="s">
        <v>54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x14ac:dyDescent="0.25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x14ac:dyDescent="0.25">
      <c r="A28" s="14" t="s">
        <v>36</v>
      </c>
      <c r="B28" s="24">
        <v>35</v>
      </c>
      <c r="C28" s="24">
        <v>73</v>
      </c>
      <c r="D28" s="24">
        <v>76</v>
      </c>
      <c r="E28" s="24">
        <v>334</v>
      </c>
      <c r="F28" s="24">
        <v>48</v>
      </c>
      <c r="G28" s="24">
        <v>202</v>
      </c>
      <c r="H28" s="24">
        <v>1193</v>
      </c>
      <c r="I28" s="24">
        <v>289</v>
      </c>
      <c r="J28" s="24">
        <v>250</v>
      </c>
      <c r="K28" s="24">
        <v>46</v>
      </c>
      <c r="L28" s="24">
        <v>976</v>
      </c>
      <c r="M28" s="24">
        <v>494</v>
      </c>
      <c r="N28" s="24">
        <v>579</v>
      </c>
      <c r="O28" s="24">
        <v>222</v>
      </c>
      <c r="P28" s="24">
        <v>297</v>
      </c>
      <c r="Q28" s="24">
        <v>9</v>
      </c>
      <c r="R28" s="24">
        <v>0</v>
      </c>
      <c r="S28" s="17">
        <v>5123</v>
      </c>
      <c r="T28" s="17">
        <v>2889</v>
      </c>
    </row>
    <row r="29" spans="1:20" x14ac:dyDescent="0.25">
      <c r="A29" s="15" t="s">
        <v>37</v>
      </c>
      <c r="B29" s="24">
        <v>39</v>
      </c>
      <c r="C29" s="24">
        <v>134</v>
      </c>
      <c r="D29" s="24">
        <v>673</v>
      </c>
      <c r="E29" s="24">
        <v>440</v>
      </c>
      <c r="F29" s="24">
        <v>100</v>
      </c>
      <c r="G29" s="24">
        <v>1427</v>
      </c>
      <c r="H29" s="24">
        <v>1550</v>
      </c>
      <c r="I29" s="24">
        <v>609</v>
      </c>
      <c r="J29" s="24">
        <v>963</v>
      </c>
      <c r="K29" s="24">
        <v>108</v>
      </c>
      <c r="L29" s="24">
        <v>1808</v>
      </c>
      <c r="M29" s="24">
        <v>1221</v>
      </c>
      <c r="N29" s="24">
        <v>1398</v>
      </c>
      <c r="O29" s="24">
        <v>145</v>
      </c>
      <c r="P29" s="24">
        <v>559</v>
      </c>
      <c r="Q29" s="24">
        <v>100</v>
      </c>
      <c r="R29" s="24">
        <v>0</v>
      </c>
      <c r="S29" s="17">
        <v>11274</v>
      </c>
      <c r="T29" s="17">
        <v>5242</v>
      </c>
    </row>
    <row r="30" spans="1:20" x14ac:dyDescent="0.25">
      <c r="A30" s="15" t="s">
        <v>38</v>
      </c>
      <c r="B30" s="24">
        <v>36</v>
      </c>
      <c r="C30" s="24">
        <v>139</v>
      </c>
      <c r="D30" s="24">
        <v>625</v>
      </c>
      <c r="E30" s="24">
        <v>1898</v>
      </c>
      <c r="F30" s="24">
        <v>925</v>
      </c>
      <c r="G30" s="24">
        <v>3037</v>
      </c>
      <c r="H30" s="24">
        <v>3167</v>
      </c>
      <c r="I30" s="24">
        <v>621</v>
      </c>
      <c r="J30" s="24">
        <v>1688</v>
      </c>
      <c r="K30" s="24">
        <v>299</v>
      </c>
      <c r="L30" s="24">
        <v>6620</v>
      </c>
      <c r="M30" s="24">
        <v>3737</v>
      </c>
      <c r="N30" s="24">
        <v>4248</v>
      </c>
      <c r="O30" s="24">
        <v>677</v>
      </c>
      <c r="P30" s="24">
        <v>3347</v>
      </c>
      <c r="Q30" s="24">
        <v>22</v>
      </c>
      <c r="R30" s="24">
        <v>0</v>
      </c>
      <c r="S30" s="17">
        <v>31086</v>
      </c>
      <c r="T30" s="17">
        <v>9833</v>
      </c>
    </row>
    <row r="31" spans="1:20" x14ac:dyDescent="0.25">
      <c r="A31" s="15" t="s">
        <v>39</v>
      </c>
      <c r="B31" s="24">
        <v>122</v>
      </c>
      <c r="C31" s="24">
        <v>102</v>
      </c>
      <c r="D31" s="24">
        <v>541</v>
      </c>
      <c r="E31" s="24">
        <v>327</v>
      </c>
      <c r="F31" s="24">
        <v>20</v>
      </c>
      <c r="G31" s="24">
        <v>1083</v>
      </c>
      <c r="H31" s="24">
        <v>1037</v>
      </c>
      <c r="I31" s="24">
        <v>481</v>
      </c>
      <c r="J31" s="24">
        <v>604</v>
      </c>
      <c r="K31" s="24">
        <v>37</v>
      </c>
      <c r="L31" s="24">
        <v>1574</v>
      </c>
      <c r="M31" s="24">
        <v>1634</v>
      </c>
      <c r="N31" s="24">
        <v>577</v>
      </c>
      <c r="O31" s="24">
        <v>98</v>
      </c>
      <c r="P31" s="24">
        <v>548</v>
      </c>
      <c r="Q31" s="24">
        <v>1</v>
      </c>
      <c r="R31" s="24">
        <v>0</v>
      </c>
      <c r="S31" s="17">
        <v>8786</v>
      </c>
      <c r="T31" s="17">
        <v>1317</v>
      </c>
    </row>
    <row r="32" spans="1:20" x14ac:dyDescent="0.25">
      <c r="A32" s="15" t="s">
        <v>40</v>
      </c>
      <c r="B32" s="24">
        <v>984</v>
      </c>
      <c r="C32" s="24">
        <v>2</v>
      </c>
      <c r="D32" s="24">
        <v>988</v>
      </c>
      <c r="E32" s="24">
        <v>674</v>
      </c>
      <c r="F32" s="24">
        <v>67</v>
      </c>
      <c r="G32" s="24">
        <v>788</v>
      </c>
      <c r="H32" s="24">
        <v>3697</v>
      </c>
      <c r="I32" s="24">
        <v>521</v>
      </c>
      <c r="J32" s="24">
        <v>1538</v>
      </c>
      <c r="K32" s="24">
        <v>83</v>
      </c>
      <c r="L32" s="24">
        <v>1627</v>
      </c>
      <c r="M32" s="24">
        <v>9505</v>
      </c>
      <c r="N32" s="24">
        <v>2866</v>
      </c>
      <c r="O32" s="24">
        <v>8570</v>
      </c>
      <c r="P32" s="24">
        <v>712</v>
      </c>
      <c r="Q32" s="24">
        <v>2</v>
      </c>
      <c r="R32" s="24">
        <v>0</v>
      </c>
      <c r="S32" s="17">
        <v>32624</v>
      </c>
      <c r="T32" s="17">
        <v>9284</v>
      </c>
    </row>
    <row r="33" spans="1:20" x14ac:dyDescent="0.25">
      <c r="A33" s="15" t="s">
        <v>41</v>
      </c>
      <c r="B33" s="24">
        <v>1400</v>
      </c>
      <c r="C33" s="24">
        <v>196</v>
      </c>
      <c r="D33" s="24">
        <v>678</v>
      </c>
      <c r="E33" s="24">
        <v>3040</v>
      </c>
      <c r="F33" s="24">
        <v>136</v>
      </c>
      <c r="G33" s="24">
        <v>3427</v>
      </c>
      <c r="H33" s="24">
        <v>6855</v>
      </c>
      <c r="I33" s="24">
        <v>400</v>
      </c>
      <c r="J33" s="24">
        <v>5738</v>
      </c>
      <c r="K33" s="24">
        <v>216</v>
      </c>
      <c r="L33" s="24">
        <v>5459</v>
      </c>
      <c r="M33" s="24">
        <v>8822</v>
      </c>
      <c r="N33" s="24">
        <v>5078</v>
      </c>
      <c r="O33" s="24">
        <v>1237</v>
      </c>
      <c r="P33" s="24">
        <v>1100</v>
      </c>
      <c r="Q33" s="24">
        <v>491</v>
      </c>
      <c r="R33" s="24">
        <v>0</v>
      </c>
      <c r="S33" s="17">
        <v>44273</v>
      </c>
      <c r="T33" s="17">
        <v>18307</v>
      </c>
    </row>
    <row r="34" spans="1:20" x14ac:dyDescent="0.25">
      <c r="A34" s="15" t="s">
        <v>42</v>
      </c>
      <c r="B34" s="24">
        <v>263</v>
      </c>
      <c r="C34" s="24">
        <v>13</v>
      </c>
      <c r="D34" s="24">
        <v>121</v>
      </c>
      <c r="E34" s="24">
        <v>819</v>
      </c>
      <c r="F34" s="24">
        <v>43</v>
      </c>
      <c r="G34" s="24">
        <v>388</v>
      </c>
      <c r="H34" s="24">
        <v>2546</v>
      </c>
      <c r="I34" s="24">
        <v>91</v>
      </c>
      <c r="J34" s="24">
        <v>632</v>
      </c>
      <c r="K34" s="24">
        <v>93</v>
      </c>
      <c r="L34" s="24">
        <v>7130</v>
      </c>
      <c r="M34" s="24">
        <v>1178</v>
      </c>
      <c r="N34" s="24">
        <v>6103</v>
      </c>
      <c r="O34" s="24">
        <v>876</v>
      </c>
      <c r="P34" s="24">
        <v>4251</v>
      </c>
      <c r="Q34" s="24">
        <v>12</v>
      </c>
      <c r="R34" s="24">
        <v>0</v>
      </c>
      <c r="S34" s="17">
        <v>24559</v>
      </c>
      <c r="T34" s="17">
        <v>6584</v>
      </c>
    </row>
    <row r="35" spans="1:20" x14ac:dyDescent="0.25">
      <c r="A35" s="15" t="s">
        <v>43</v>
      </c>
      <c r="B35" s="24">
        <v>9329</v>
      </c>
      <c r="C35" s="24">
        <v>6</v>
      </c>
      <c r="D35" s="24">
        <v>139</v>
      </c>
      <c r="E35" s="24">
        <v>7189</v>
      </c>
      <c r="F35" s="24">
        <v>508</v>
      </c>
      <c r="G35" s="24">
        <v>4043</v>
      </c>
      <c r="H35" s="24">
        <v>7472</v>
      </c>
      <c r="I35" s="24">
        <v>525</v>
      </c>
      <c r="J35" s="24">
        <v>3024</v>
      </c>
      <c r="K35" s="24">
        <v>386</v>
      </c>
      <c r="L35" s="24">
        <v>4256</v>
      </c>
      <c r="M35" s="24">
        <v>13476</v>
      </c>
      <c r="N35" s="24">
        <v>5702</v>
      </c>
      <c r="O35" s="24">
        <v>1217</v>
      </c>
      <c r="P35" s="24">
        <v>2792</v>
      </c>
      <c r="Q35" s="24">
        <v>28</v>
      </c>
      <c r="R35" s="24">
        <v>0</v>
      </c>
      <c r="S35" s="17">
        <v>60092</v>
      </c>
      <c r="T35" s="17">
        <v>13755</v>
      </c>
    </row>
    <row r="36" spans="1:20" x14ac:dyDescent="0.25">
      <c r="A36" s="15" t="s">
        <v>44</v>
      </c>
      <c r="B36" s="24">
        <v>1819</v>
      </c>
      <c r="C36" s="24">
        <v>13</v>
      </c>
      <c r="D36" s="24">
        <v>37</v>
      </c>
      <c r="E36" s="24">
        <v>1277</v>
      </c>
      <c r="F36" s="24">
        <v>186</v>
      </c>
      <c r="G36" s="24">
        <v>558</v>
      </c>
      <c r="H36" s="24">
        <v>3082</v>
      </c>
      <c r="I36" s="24">
        <v>431</v>
      </c>
      <c r="J36" s="24">
        <v>961</v>
      </c>
      <c r="K36" s="24">
        <v>84</v>
      </c>
      <c r="L36" s="24">
        <v>1590</v>
      </c>
      <c r="M36" s="24">
        <v>3913</v>
      </c>
      <c r="N36" s="24">
        <v>1686</v>
      </c>
      <c r="O36" s="24">
        <v>175</v>
      </c>
      <c r="P36" s="24">
        <v>916</v>
      </c>
      <c r="Q36" s="24">
        <v>10</v>
      </c>
      <c r="R36" s="24">
        <v>0</v>
      </c>
      <c r="S36" s="17">
        <v>16738</v>
      </c>
      <c r="T36" s="17">
        <v>11650</v>
      </c>
    </row>
    <row r="37" spans="1:20" x14ac:dyDescent="0.25">
      <c r="A37" s="15" t="s">
        <v>45</v>
      </c>
      <c r="B37" s="24">
        <v>6479</v>
      </c>
      <c r="C37" s="24">
        <v>317</v>
      </c>
      <c r="D37" s="24">
        <v>250</v>
      </c>
      <c r="E37" s="24">
        <v>11288</v>
      </c>
      <c r="F37" s="24">
        <v>543</v>
      </c>
      <c r="G37" s="24">
        <v>3395</v>
      </c>
      <c r="H37" s="24">
        <v>13337</v>
      </c>
      <c r="I37" s="24">
        <v>829</v>
      </c>
      <c r="J37" s="24">
        <v>5483</v>
      </c>
      <c r="K37" s="24">
        <v>594</v>
      </c>
      <c r="L37" s="24">
        <v>9338</v>
      </c>
      <c r="M37" s="24">
        <v>17405</v>
      </c>
      <c r="N37" s="24">
        <v>7891</v>
      </c>
      <c r="O37" s="24">
        <v>2098</v>
      </c>
      <c r="P37" s="24">
        <v>6184</v>
      </c>
      <c r="Q37" s="24">
        <v>87</v>
      </c>
      <c r="R37" s="24">
        <v>1</v>
      </c>
      <c r="S37" s="17">
        <v>85519</v>
      </c>
      <c r="T37" s="17">
        <v>23295</v>
      </c>
    </row>
    <row r="38" spans="1:20" x14ac:dyDescent="0.25">
      <c r="A38" s="15" t="s">
        <v>46</v>
      </c>
      <c r="B38" s="24">
        <v>2176</v>
      </c>
      <c r="C38" s="24">
        <v>26</v>
      </c>
      <c r="D38" s="24">
        <v>149</v>
      </c>
      <c r="E38" s="24">
        <v>1966</v>
      </c>
      <c r="F38" s="24">
        <v>79</v>
      </c>
      <c r="G38" s="24">
        <v>2352</v>
      </c>
      <c r="H38" s="24">
        <v>4109</v>
      </c>
      <c r="I38" s="24">
        <v>139</v>
      </c>
      <c r="J38" s="24">
        <v>2773</v>
      </c>
      <c r="K38" s="24">
        <v>106</v>
      </c>
      <c r="L38" s="24">
        <v>3635</v>
      </c>
      <c r="M38" s="24">
        <v>20013</v>
      </c>
      <c r="N38" s="24">
        <v>10494</v>
      </c>
      <c r="O38" s="24">
        <v>1632</v>
      </c>
      <c r="P38" s="24">
        <v>1405</v>
      </c>
      <c r="Q38" s="24">
        <v>49</v>
      </c>
      <c r="R38" s="24">
        <v>0</v>
      </c>
      <c r="S38" s="17">
        <v>51103</v>
      </c>
      <c r="T38" s="17">
        <v>13616</v>
      </c>
    </row>
    <row r="39" spans="1:20" x14ac:dyDescent="0.25">
      <c r="A39" s="15" t="s">
        <v>47</v>
      </c>
      <c r="B39" s="24">
        <v>1206</v>
      </c>
      <c r="C39" s="24">
        <v>114</v>
      </c>
      <c r="D39" s="24">
        <v>38</v>
      </c>
      <c r="E39" s="24">
        <v>2865</v>
      </c>
      <c r="F39" s="24">
        <v>168</v>
      </c>
      <c r="G39" s="24">
        <v>575</v>
      </c>
      <c r="H39" s="24">
        <v>3338</v>
      </c>
      <c r="I39" s="24">
        <v>132</v>
      </c>
      <c r="J39" s="24">
        <v>755</v>
      </c>
      <c r="K39" s="24">
        <v>85</v>
      </c>
      <c r="L39" s="24">
        <v>1110</v>
      </c>
      <c r="M39" s="24">
        <v>4048</v>
      </c>
      <c r="N39" s="24">
        <v>1351</v>
      </c>
      <c r="O39" s="24">
        <v>243</v>
      </c>
      <c r="P39" s="24">
        <v>309</v>
      </c>
      <c r="Q39" s="24">
        <v>16</v>
      </c>
      <c r="R39" s="24">
        <v>0</v>
      </c>
      <c r="S39" s="17">
        <v>16353</v>
      </c>
      <c r="T39" s="17">
        <v>4187</v>
      </c>
    </row>
    <row r="40" spans="1:20" x14ac:dyDescent="0.25">
      <c r="A40" s="15" t="s">
        <v>48</v>
      </c>
      <c r="B40" s="24">
        <v>3050</v>
      </c>
      <c r="C40" s="24">
        <v>2902</v>
      </c>
      <c r="D40" s="24">
        <v>176</v>
      </c>
      <c r="E40" s="24">
        <v>3975</v>
      </c>
      <c r="F40" s="24">
        <v>727</v>
      </c>
      <c r="G40" s="24">
        <v>1409</v>
      </c>
      <c r="H40" s="24">
        <v>8500</v>
      </c>
      <c r="I40" s="24">
        <v>1272</v>
      </c>
      <c r="J40" s="24">
        <v>5528</v>
      </c>
      <c r="K40" s="24">
        <v>176</v>
      </c>
      <c r="L40" s="24">
        <v>18418</v>
      </c>
      <c r="M40" s="24">
        <v>13374</v>
      </c>
      <c r="N40" s="24">
        <v>11234</v>
      </c>
      <c r="O40" s="24">
        <v>2989</v>
      </c>
      <c r="P40" s="24">
        <v>2301</v>
      </c>
      <c r="Q40" s="24">
        <v>50</v>
      </c>
      <c r="R40" s="24">
        <v>12</v>
      </c>
      <c r="S40" s="17">
        <v>76093</v>
      </c>
      <c r="T40" s="17">
        <v>13939</v>
      </c>
    </row>
    <row r="41" spans="1:20" x14ac:dyDescent="0.25">
      <c r="A41" s="15" t="s">
        <v>49</v>
      </c>
      <c r="B41" s="24">
        <v>5</v>
      </c>
      <c r="C41" s="24">
        <v>138</v>
      </c>
      <c r="D41" s="24">
        <v>9</v>
      </c>
      <c r="E41" s="24">
        <v>145</v>
      </c>
      <c r="F41" s="24">
        <v>6</v>
      </c>
      <c r="G41" s="24">
        <v>25</v>
      </c>
      <c r="H41" s="24">
        <v>539</v>
      </c>
      <c r="I41" s="24">
        <v>21</v>
      </c>
      <c r="J41" s="24">
        <v>229</v>
      </c>
      <c r="K41" s="24">
        <v>4</v>
      </c>
      <c r="L41" s="24">
        <v>340</v>
      </c>
      <c r="M41" s="24">
        <v>2339</v>
      </c>
      <c r="N41" s="24">
        <v>584</v>
      </c>
      <c r="O41" s="24">
        <v>145</v>
      </c>
      <c r="P41" s="24">
        <v>148</v>
      </c>
      <c r="Q41" s="24">
        <v>1</v>
      </c>
      <c r="R41" s="24">
        <v>14</v>
      </c>
      <c r="S41" s="17">
        <v>4692</v>
      </c>
      <c r="T41" s="17">
        <v>883</v>
      </c>
    </row>
    <row r="42" spans="1:20" x14ac:dyDescent="0.25">
      <c r="A42" s="15" t="s">
        <v>50</v>
      </c>
      <c r="B42" s="24">
        <v>224</v>
      </c>
      <c r="C42" s="24">
        <v>69</v>
      </c>
      <c r="D42" s="24">
        <v>36</v>
      </c>
      <c r="E42" s="24">
        <v>657</v>
      </c>
      <c r="F42" s="24">
        <v>3</v>
      </c>
      <c r="G42" s="24">
        <v>153</v>
      </c>
      <c r="H42" s="24">
        <v>1515</v>
      </c>
      <c r="I42" s="24">
        <v>123</v>
      </c>
      <c r="J42" s="24">
        <v>239</v>
      </c>
      <c r="K42" s="24">
        <v>45</v>
      </c>
      <c r="L42" s="24">
        <v>3792</v>
      </c>
      <c r="M42" s="24">
        <v>1077</v>
      </c>
      <c r="N42" s="24">
        <v>1435</v>
      </c>
      <c r="O42" s="24">
        <v>374</v>
      </c>
      <c r="P42" s="24">
        <v>493</v>
      </c>
      <c r="Q42" s="24">
        <v>3</v>
      </c>
      <c r="R42" s="24">
        <v>6</v>
      </c>
      <c r="S42" s="17">
        <v>10244</v>
      </c>
      <c r="T42" s="17">
        <v>3899</v>
      </c>
    </row>
    <row r="43" spans="1:20" x14ac:dyDescent="0.25">
      <c r="A43" s="16" t="s">
        <v>51</v>
      </c>
      <c r="B43" s="24">
        <v>5888</v>
      </c>
      <c r="C43" s="24">
        <v>1233</v>
      </c>
      <c r="D43" s="24">
        <v>6049</v>
      </c>
      <c r="E43" s="24">
        <v>44482</v>
      </c>
      <c r="F43" s="24">
        <v>1834</v>
      </c>
      <c r="G43" s="24">
        <v>16135</v>
      </c>
      <c r="H43" s="24">
        <v>190180</v>
      </c>
      <c r="I43" s="24">
        <v>9947</v>
      </c>
      <c r="J43" s="24">
        <v>45029</v>
      </c>
      <c r="K43" s="24">
        <v>9655</v>
      </c>
      <c r="L43" s="24">
        <v>145487</v>
      </c>
      <c r="M43" s="24">
        <v>50567</v>
      </c>
      <c r="N43" s="24">
        <v>43439</v>
      </c>
      <c r="O43" s="24">
        <v>52589</v>
      </c>
      <c r="P43" s="24">
        <v>25973</v>
      </c>
      <c r="Q43" s="24">
        <v>1420</v>
      </c>
      <c r="R43" s="24">
        <v>3</v>
      </c>
      <c r="S43" s="17">
        <v>649910</v>
      </c>
      <c r="T43" s="17">
        <v>60219</v>
      </c>
    </row>
    <row r="44" spans="1:20" x14ac:dyDescent="0.25">
      <c r="A44" s="18" t="s">
        <v>52</v>
      </c>
      <c r="B44" s="17">
        <v>33055</v>
      </c>
      <c r="C44" s="17">
        <v>5477</v>
      </c>
      <c r="D44" s="17">
        <v>10585</v>
      </c>
      <c r="E44" s="17">
        <v>81376</v>
      </c>
      <c r="F44" s="17">
        <v>5393</v>
      </c>
      <c r="G44" s="17">
        <v>38997</v>
      </c>
      <c r="H44" s="17">
        <v>252117</v>
      </c>
      <c r="I44" s="17">
        <v>16431</v>
      </c>
      <c r="J44" s="17">
        <v>75434</v>
      </c>
      <c r="K44" s="17">
        <v>12017</v>
      </c>
      <c r="L44" s="17">
        <v>213160</v>
      </c>
      <c r="M44" s="17">
        <v>152803</v>
      </c>
      <c r="N44" s="17">
        <v>104665</v>
      </c>
      <c r="O44" s="17">
        <v>73287</v>
      </c>
      <c r="P44" s="17">
        <v>51335</v>
      </c>
      <c r="Q44" s="17">
        <v>2301</v>
      </c>
      <c r="R44" s="17">
        <v>36</v>
      </c>
      <c r="S44" s="17">
        <v>1128469</v>
      </c>
      <c r="T44" s="17">
        <v>198899</v>
      </c>
    </row>
    <row r="46" spans="1:20" ht="18.75" x14ac:dyDescent="0.3">
      <c r="A46" s="59" t="s">
        <v>53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</row>
    <row r="47" spans="1:20" ht="18.75" x14ac:dyDescent="0.3">
      <c r="A47" s="59" t="s">
        <v>55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x14ac:dyDescent="0.25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x14ac:dyDescent="0.25">
      <c r="A50" s="14" t="s">
        <v>36</v>
      </c>
      <c r="B50" s="24">
        <v>27</v>
      </c>
      <c r="C50" s="24">
        <v>19</v>
      </c>
      <c r="D50" s="24">
        <v>0</v>
      </c>
      <c r="E50" s="24">
        <v>9</v>
      </c>
      <c r="F50" s="24">
        <v>0</v>
      </c>
      <c r="G50" s="24">
        <v>0</v>
      </c>
      <c r="H50" s="24">
        <v>633</v>
      </c>
      <c r="I50" s="24">
        <v>63</v>
      </c>
      <c r="J50" s="24">
        <v>18</v>
      </c>
      <c r="K50" s="24">
        <v>0</v>
      </c>
      <c r="L50" s="24">
        <v>54</v>
      </c>
      <c r="M50" s="24">
        <v>0</v>
      </c>
      <c r="N50" s="24">
        <v>72</v>
      </c>
      <c r="O50" s="24">
        <v>8</v>
      </c>
      <c r="P50" s="24">
        <v>2</v>
      </c>
      <c r="Q50" s="24">
        <v>0</v>
      </c>
      <c r="R50" s="24">
        <v>0</v>
      </c>
      <c r="S50" s="42">
        <v>905</v>
      </c>
      <c r="T50" s="17">
        <v>163</v>
      </c>
    </row>
    <row r="51" spans="1:20" x14ac:dyDescent="0.25">
      <c r="A51" s="15" t="s">
        <v>37</v>
      </c>
      <c r="B51" s="24">
        <v>10</v>
      </c>
      <c r="C51" s="24">
        <v>0</v>
      </c>
      <c r="D51" s="24">
        <v>0</v>
      </c>
      <c r="E51" s="24">
        <v>146</v>
      </c>
      <c r="F51" s="24">
        <v>0</v>
      </c>
      <c r="G51" s="24">
        <v>0</v>
      </c>
      <c r="H51" s="24">
        <v>264</v>
      </c>
      <c r="I51" s="24">
        <v>57</v>
      </c>
      <c r="J51" s="24">
        <v>383</v>
      </c>
      <c r="K51" s="24">
        <v>0</v>
      </c>
      <c r="L51" s="24">
        <v>65</v>
      </c>
      <c r="M51" s="24">
        <v>0</v>
      </c>
      <c r="N51" s="24">
        <v>149</v>
      </c>
      <c r="O51" s="24">
        <v>0</v>
      </c>
      <c r="P51" s="24">
        <v>70</v>
      </c>
      <c r="Q51" s="24">
        <v>0</v>
      </c>
      <c r="R51" s="24">
        <v>0</v>
      </c>
      <c r="S51" s="42">
        <v>1144</v>
      </c>
      <c r="T51" s="17">
        <v>169</v>
      </c>
    </row>
    <row r="52" spans="1:20" x14ac:dyDescent="0.25">
      <c r="A52" s="15" t="s">
        <v>38</v>
      </c>
      <c r="B52" s="24">
        <v>0</v>
      </c>
      <c r="C52" s="24">
        <v>0</v>
      </c>
      <c r="D52" s="24">
        <v>924</v>
      </c>
      <c r="E52" s="24">
        <v>211</v>
      </c>
      <c r="F52" s="24">
        <v>170</v>
      </c>
      <c r="G52" s="24">
        <v>236</v>
      </c>
      <c r="H52" s="24">
        <v>537</v>
      </c>
      <c r="I52" s="24">
        <v>117</v>
      </c>
      <c r="J52" s="24">
        <v>214</v>
      </c>
      <c r="K52" s="24">
        <v>0</v>
      </c>
      <c r="L52" s="24">
        <v>683</v>
      </c>
      <c r="M52" s="24">
        <v>0</v>
      </c>
      <c r="N52" s="24">
        <v>30</v>
      </c>
      <c r="O52" s="24">
        <v>1</v>
      </c>
      <c r="P52" s="24">
        <v>22</v>
      </c>
      <c r="Q52" s="24">
        <v>0</v>
      </c>
      <c r="R52" s="24">
        <v>0</v>
      </c>
      <c r="S52" s="42">
        <v>3145</v>
      </c>
      <c r="T52" s="17">
        <v>290</v>
      </c>
    </row>
    <row r="53" spans="1:20" x14ac:dyDescent="0.25">
      <c r="A53" s="15" t="s">
        <v>39</v>
      </c>
      <c r="B53" s="24">
        <v>33</v>
      </c>
      <c r="C53" s="24">
        <v>0</v>
      </c>
      <c r="D53" s="24">
        <v>6</v>
      </c>
      <c r="E53" s="24">
        <v>687</v>
      </c>
      <c r="F53" s="24">
        <v>4</v>
      </c>
      <c r="G53" s="24">
        <v>0</v>
      </c>
      <c r="H53" s="24">
        <v>268</v>
      </c>
      <c r="I53" s="24">
        <v>88</v>
      </c>
      <c r="J53" s="24">
        <v>2548</v>
      </c>
      <c r="K53" s="24">
        <v>0</v>
      </c>
      <c r="L53" s="24">
        <v>68</v>
      </c>
      <c r="M53" s="24">
        <v>156</v>
      </c>
      <c r="N53" s="24">
        <v>243</v>
      </c>
      <c r="O53" s="24">
        <v>59</v>
      </c>
      <c r="P53" s="24">
        <v>62</v>
      </c>
      <c r="Q53" s="24">
        <v>0</v>
      </c>
      <c r="R53" s="24">
        <v>0</v>
      </c>
      <c r="S53" s="42">
        <v>4222</v>
      </c>
      <c r="T53" s="17">
        <v>200</v>
      </c>
    </row>
    <row r="54" spans="1:20" x14ac:dyDescent="0.25">
      <c r="A54" s="15" t="s">
        <v>40</v>
      </c>
      <c r="B54" s="24">
        <v>240</v>
      </c>
      <c r="C54" s="24">
        <v>0</v>
      </c>
      <c r="D54" s="24">
        <v>510</v>
      </c>
      <c r="E54" s="24">
        <v>726</v>
      </c>
      <c r="F54" s="24">
        <v>64</v>
      </c>
      <c r="G54" s="24">
        <v>57</v>
      </c>
      <c r="H54" s="24">
        <v>685</v>
      </c>
      <c r="I54" s="24">
        <v>25</v>
      </c>
      <c r="J54" s="24">
        <v>279</v>
      </c>
      <c r="K54" s="24">
        <v>3</v>
      </c>
      <c r="L54" s="24">
        <v>238</v>
      </c>
      <c r="M54" s="24">
        <v>0</v>
      </c>
      <c r="N54" s="24">
        <v>812</v>
      </c>
      <c r="O54" s="24">
        <v>6</v>
      </c>
      <c r="P54" s="24">
        <v>56</v>
      </c>
      <c r="Q54" s="24">
        <v>0</v>
      </c>
      <c r="R54" s="24">
        <v>0</v>
      </c>
      <c r="S54" s="42">
        <v>3701</v>
      </c>
      <c r="T54" s="17">
        <v>7265</v>
      </c>
    </row>
    <row r="55" spans="1:20" x14ac:dyDescent="0.25">
      <c r="A55" s="15" t="s">
        <v>41</v>
      </c>
      <c r="B55" s="24">
        <v>6212</v>
      </c>
      <c r="C55" s="24">
        <v>290</v>
      </c>
      <c r="D55" s="24">
        <v>997</v>
      </c>
      <c r="E55" s="24">
        <v>7671</v>
      </c>
      <c r="F55" s="24">
        <v>2610</v>
      </c>
      <c r="G55" s="24">
        <v>1859</v>
      </c>
      <c r="H55" s="24">
        <v>11675</v>
      </c>
      <c r="I55" s="24">
        <v>4155</v>
      </c>
      <c r="J55" s="24">
        <v>9289</v>
      </c>
      <c r="K55" s="24">
        <v>300</v>
      </c>
      <c r="L55" s="24">
        <v>10178</v>
      </c>
      <c r="M55" s="24">
        <v>6634</v>
      </c>
      <c r="N55" s="24">
        <v>10896</v>
      </c>
      <c r="O55" s="24">
        <v>6244</v>
      </c>
      <c r="P55" s="24">
        <v>5237</v>
      </c>
      <c r="Q55" s="24">
        <v>11</v>
      </c>
      <c r="R55" s="24">
        <v>10</v>
      </c>
      <c r="S55" s="42">
        <v>84268</v>
      </c>
      <c r="T55" s="17">
        <v>25282</v>
      </c>
    </row>
    <row r="56" spans="1:20" x14ac:dyDescent="0.25">
      <c r="A56" s="15" t="s">
        <v>42</v>
      </c>
      <c r="B56" s="24">
        <v>2496</v>
      </c>
      <c r="C56" s="24">
        <v>1</v>
      </c>
      <c r="D56" s="24">
        <v>75</v>
      </c>
      <c r="E56" s="24">
        <v>1365</v>
      </c>
      <c r="F56" s="24">
        <v>86</v>
      </c>
      <c r="G56" s="24">
        <v>36</v>
      </c>
      <c r="H56" s="24">
        <v>2905</v>
      </c>
      <c r="I56" s="24">
        <v>128</v>
      </c>
      <c r="J56" s="24">
        <v>382</v>
      </c>
      <c r="K56" s="24">
        <v>19</v>
      </c>
      <c r="L56" s="24">
        <v>366</v>
      </c>
      <c r="M56" s="24">
        <v>2146</v>
      </c>
      <c r="N56" s="24">
        <v>1047</v>
      </c>
      <c r="O56" s="24">
        <v>212</v>
      </c>
      <c r="P56" s="24">
        <v>247</v>
      </c>
      <c r="Q56" s="24">
        <v>0</v>
      </c>
      <c r="R56" s="24">
        <v>0</v>
      </c>
      <c r="S56" s="42">
        <v>11511</v>
      </c>
      <c r="T56" s="17">
        <v>11737</v>
      </c>
    </row>
    <row r="57" spans="1:20" x14ac:dyDescent="0.25">
      <c r="A57" s="15" t="s">
        <v>43</v>
      </c>
      <c r="B57" s="24">
        <v>855</v>
      </c>
      <c r="C57" s="24">
        <v>1</v>
      </c>
      <c r="D57" s="24">
        <v>12</v>
      </c>
      <c r="E57" s="24">
        <v>796</v>
      </c>
      <c r="F57" s="24">
        <v>24</v>
      </c>
      <c r="G57" s="24">
        <v>212</v>
      </c>
      <c r="H57" s="24">
        <v>1108</v>
      </c>
      <c r="I57" s="24">
        <v>68</v>
      </c>
      <c r="J57" s="24">
        <v>760</v>
      </c>
      <c r="K57" s="24">
        <v>11</v>
      </c>
      <c r="L57" s="24">
        <v>409</v>
      </c>
      <c r="M57" s="24">
        <v>0</v>
      </c>
      <c r="N57" s="24">
        <v>315</v>
      </c>
      <c r="O57" s="24">
        <v>11</v>
      </c>
      <c r="P57" s="24">
        <v>147</v>
      </c>
      <c r="Q57" s="24">
        <v>0</v>
      </c>
      <c r="R57" s="24">
        <v>0</v>
      </c>
      <c r="S57" s="42">
        <v>4729</v>
      </c>
      <c r="T57" s="17">
        <v>7487</v>
      </c>
    </row>
    <row r="58" spans="1:20" x14ac:dyDescent="0.25">
      <c r="A58" s="15" t="s">
        <v>44</v>
      </c>
      <c r="B58" s="24">
        <v>548</v>
      </c>
      <c r="C58" s="24">
        <v>0</v>
      </c>
      <c r="D58" s="24">
        <v>23</v>
      </c>
      <c r="E58" s="24">
        <v>538</v>
      </c>
      <c r="F58" s="24">
        <v>0</v>
      </c>
      <c r="G58" s="24">
        <v>37</v>
      </c>
      <c r="H58" s="24">
        <v>126</v>
      </c>
      <c r="I58" s="24">
        <v>22</v>
      </c>
      <c r="J58" s="24">
        <v>27</v>
      </c>
      <c r="K58" s="24">
        <v>68</v>
      </c>
      <c r="L58" s="24">
        <v>2377</v>
      </c>
      <c r="M58" s="24">
        <v>822</v>
      </c>
      <c r="N58" s="24">
        <v>4</v>
      </c>
      <c r="O58" s="24">
        <v>15</v>
      </c>
      <c r="P58" s="24">
        <v>253</v>
      </c>
      <c r="Q58" s="24">
        <v>0</v>
      </c>
      <c r="R58" s="24">
        <v>0</v>
      </c>
      <c r="S58" s="42">
        <v>4860</v>
      </c>
      <c r="T58" s="17">
        <v>2746</v>
      </c>
    </row>
    <row r="59" spans="1:20" x14ac:dyDescent="0.25">
      <c r="A59" s="15" t="s">
        <v>45</v>
      </c>
      <c r="B59" s="24">
        <v>841</v>
      </c>
      <c r="C59" s="24">
        <v>74</v>
      </c>
      <c r="D59" s="24">
        <v>82</v>
      </c>
      <c r="E59" s="24">
        <v>3701</v>
      </c>
      <c r="F59" s="24">
        <v>230</v>
      </c>
      <c r="G59" s="24">
        <v>500</v>
      </c>
      <c r="H59" s="24">
        <v>1042</v>
      </c>
      <c r="I59" s="24">
        <v>357</v>
      </c>
      <c r="J59" s="24">
        <v>727</v>
      </c>
      <c r="K59" s="24">
        <v>0</v>
      </c>
      <c r="L59" s="24">
        <v>1873</v>
      </c>
      <c r="M59" s="24">
        <v>2969</v>
      </c>
      <c r="N59" s="24">
        <v>3224</v>
      </c>
      <c r="O59" s="24">
        <v>574</v>
      </c>
      <c r="P59" s="24">
        <v>298</v>
      </c>
      <c r="Q59" s="24">
        <v>0</v>
      </c>
      <c r="R59" s="24">
        <v>0</v>
      </c>
      <c r="S59" s="42">
        <v>16492</v>
      </c>
      <c r="T59" s="17">
        <v>16355</v>
      </c>
    </row>
    <row r="60" spans="1:20" x14ac:dyDescent="0.25">
      <c r="A60" s="15" t="s">
        <v>46</v>
      </c>
      <c r="B60" s="24">
        <v>2195</v>
      </c>
      <c r="C60" s="24">
        <v>20</v>
      </c>
      <c r="D60" s="24">
        <v>142</v>
      </c>
      <c r="E60" s="24">
        <v>3298</v>
      </c>
      <c r="F60" s="24">
        <v>76</v>
      </c>
      <c r="G60" s="24">
        <v>809</v>
      </c>
      <c r="H60" s="24">
        <v>1504</v>
      </c>
      <c r="I60" s="24">
        <v>208</v>
      </c>
      <c r="J60" s="24">
        <v>566</v>
      </c>
      <c r="K60" s="24">
        <v>10</v>
      </c>
      <c r="L60" s="24">
        <v>910</v>
      </c>
      <c r="M60" s="24">
        <v>1173</v>
      </c>
      <c r="N60" s="24">
        <v>1190</v>
      </c>
      <c r="O60" s="24">
        <v>30</v>
      </c>
      <c r="P60" s="24">
        <v>509</v>
      </c>
      <c r="Q60" s="24">
        <v>0</v>
      </c>
      <c r="R60" s="24">
        <v>10</v>
      </c>
      <c r="S60" s="42">
        <v>12650</v>
      </c>
      <c r="T60" s="17">
        <v>17987</v>
      </c>
    </row>
    <row r="61" spans="1:20" x14ac:dyDescent="0.25">
      <c r="A61" s="15" t="s">
        <v>47</v>
      </c>
      <c r="B61" s="24">
        <v>111</v>
      </c>
      <c r="C61" s="24">
        <v>0</v>
      </c>
      <c r="D61" s="24">
        <v>7</v>
      </c>
      <c r="E61" s="24">
        <v>24</v>
      </c>
      <c r="F61" s="24">
        <v>0</v>
      </c>
      <c r="G61" s="24">
        <v>52</v>
      </c>
      <c r="H61" s="24">
        <v>39</v>
      </c>
      <c r="I61" s="24">
        <v>109</v>
      </c>
      <c r="J61" s="24">
        <v>4</v>
      </c>
      <c r="K61" s="24">
        <v>0</v>
      </c>
      <c r="L61" s="24">
        <v>185</v>
      </c>
      <c r="M61" s="24">
        <v>0</v>
      </c>
      <c r="N61" s="24">
        <v>0</v>
      </c>
      <c r="O61" s="24">
        <v>3</v>
      </c>
      <c r="P61" s="24">
        <v>8</v>
      </c>
      <c r="Q61" s="24">
        <v>0</v>
      </c>
      <c r="R61" s="24">
        <v>0</v>
      </c>
      <c r="S61" s="42">
        <v>542</v>
      </c>
      <c r="T61" s="17">
        <v>6678</v>
      </c>
    </row>
    <row r="62" spans="1:20" x14ac:dyDescent="0.25">
      <c r="A62" s="15" t="s">
        <v>48</v>
      </c>
      <c r="B62" s="24">
        <v>367</v>
      </c>
      <c r="C62" s="24">
        <v>92</v>
      </c>
      <c r="D62" s="24">
        <v>27</v>
      </c>
      <c r="E62" s="24">
        <v>2199</v>
      </c>
      <c r="F62" s="24">
        <v>36</v>
      </c>
      <c r="G62" s="24">
        <v>216</v>
      </c>
      <c r="H62" s="24">
        <v>365</v>
      </c>
      <c r="I62" s="24">
        <v>95</v>
      </c>
      <c r="J62" s="24">
        <v>325</v>
      </c>
      <c r="K62" s="24">
        <v>104</v>
      </c>
      <c r="L62" s="24">
        <v>110</v>
      </c>
      <c r="M62" s="24">
        <v>0</v>
      </c>
      <c r="N62" s="24">
        <v>147</v>
      </c>
      <c r="O62" s="24">
        <v>17</v>
      </c>
      <c r="P62" s="24">
        <v>118</v>
      </c>
      <c r="Q62" s="24">
        <v>0</v>
      </c>
      <c r="R62" s="24">
        <v>0</v>
      </c>
      <c r="S62" s="42">
        <v>4218</v>
      </c>
      <c r="T62" s="17">
        <v>7229</v>
      </c>
    </row>
    <row r="63" spans="1:20" x14ac:dyDescent="0.25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17">
        <v>0</v>
      </c>
      <c r="T63" s="17">
        <v>0</v>
      </c>
    </row>
    <row r="64" spans="1:20" x14ac:dyDescent="0.25">
      <c r="A64" s="15" t="s">
        <v>50</v>
      </c>
      <c r="B64" s="24">
        <v>0</v>
      </c>
      <c r="C64" s="24">
        <v>0</v>
      </c>
      <c r="D64" s="24">
        <v>0</v>
      </c>
      <c r="E64" s="24">
        <v>6</v>
      </c>
      <c r="F64" s="24">
        <v>0</v>
      </c>
      <c r="G64" s="24">
        <v>0</v>
      </c>
      <c r="H64" s="24">
        <v>29</v>
      </c>
      <c r="I64" s="24">
        <v>14</v>
      </c>
      <c r="J64" s="24">
        <v>9</v>
      </c>
      <c r="K64" s="24">
        <v>0</v>
      </c>
      <c r="L64" s="24">
        <v>9</v>
      </c>
      <c r="M64" s="24">
        <v>0</v>
      </c>
      <c r="N64" s="24">
        <v>4</v>
      </c>
      <c r="O64" s="24">
        <v>0</v>
      </c>
      <c r="P64" s="24">
        <v>4</v>
      </c>
      <c r="Q64" s="24">
        <v>0</v>
      </c>
      <c r="R64" s="24">
        <v>0</v>
      </c>
      <c r="S64" s="42">
        <v>75</v>
      </c>
      <c r="T64" s="17">
        <v>64</v>
      </c>
    </row>
    <row r="65" spans="1:20" x14ac:dyDescent="0.25">
      <c r="A65" s="16" t="s">
        <v>51</v>
      </c>
      <c r="B65" s="24">
        <v>7146</v>
      </c>
      <c r="C65" s="24">
        <v>39</v>
      </c>
      <c r="D65" s="24">
        <v>367</v>
      </c>
      <c r="E65" s="24">
        <v>35492</v>
      </c>
      <c r="F65" s="24">
        <v>660</v>
      </c>
      <c r="G65" s="24">
        <v>6043</v>
      </c>
      <c r="H65" s="24">
        <v>17432</v>
      </c>
      <c r="I65" s="24">
        <v>6407</v>
      </c>
      <c r="J65" s="24">
        <v>12427</v>
      </c>
      <c r="K65" s="24">
        <v>1769</v>
      </c>
      <c r="L65" s="24">
        <v>12628</v>
      </c>
      <c r="M65" s="24">
        <v>6515</v>
      </c>
      <c r="N65" s="24">
        <v>9043</v>
      </c>
      <c r="O65" s="24">
        <v>3327</v>
      </c>
      <c r="P65" s="24">
        <v>7805</v>
      </c>
      <c r="Q65" s="24">
        <v>0</v>
      </c>
      <c r="R65" s="24">
        <v>13</v>
      </c>
      <c r="S65" s="42">
        <v>127113</v>
      </c>
      <c r="T65" s="17">
        <v>35115</v>
      </c>
    </row>
    <row r="66" spans="1:20" x14ac:dyDescent="0.25">
      <c r="A66" s="18" t="s">
        <v>52</v>
      </c>
      <c r="B66" s="42">
        <v>21081</v>
      </c>
      <c r="C66" s="42">
        <v>536</v>
      </c>
      <c r="D66" s="42">
        <v>3172</v>
      </c>
      <c r="E66" s="42">
        <v>56869</v>
      </c>
      <c r="F66" s="42">
        <v>3960</v>
      </c>
      <c r="G66" s="42">
        <v>10057</v>
      </c>
      <c r="H66" s="42">
        <v>38612</v>
      </c>
      <c r="I66" s="42">
        <v>11913</v>
      </c>
      <c r="J66" s="42">
        <v>27958</v>
      </c>
      <c r="K66" s="42">
        <v>2284</v>
      </c>
      <c r="L66" s="42">
        <v>30153</v>
      </c>
      <c r="M66" s="42">
        <v>20415</v>
      </c>
      <c r="N66" s="42">
        <v>27176</v>
      </c>
      <c r="O66" s="42">
        <v>10507</v>
      </c>
      <c r="P66" s="42">
        <v>14838</v>
      </c>
      <c r="Q66" s="42">
        <v>11</v>
      </c>
      <c r="R66" s="42">
        <v>33</v>
      </c>
      <c r="S66" s="42">
        <v>279575</v>
      </c>
      <c r="T66" s="42">
        <v>138767</v>
      </c>
    </row>
    <row r="68" spans="1:20" ht="18.75" x14ac:dyDescent="0.3">
      <c r="A68" s="59" t="s">
        <v>53</v>
      </c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</row>
    <row r="69" spans="1:20" ht="18.75" x14ac:dyDescent="0.3">
      <c r="A69" s="59" t="s">
        <v>56</v>
      </c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x14ac:dyDescent="0.25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x14ac:dyDescent="0.25">
      <c r="A72" s="14" t="s">
        <v>36</v>
      </c>
      <c r="B72" s="22">
        <v>28</v>
      </c>
      <c r="C72" s="22">
        <v>227</v>
      </c>
      <c r="D72" s="22">
        <v>66</v>
      </c>
      <c r="E72" s="22">
        <v>0</v>
      </c>
      <c r="F72" s="22">
        <v>0</v>
      </c>
      <c r="G72" s="22">
        <v>68</v>
      </c>
      <c r="H72" s="22">
        <v>13</v>
      </c>
      <c r="I72" s="22">
        <v>3</v>
      </c>
      <c r="J72" s="22">
        <v>14</v>
      </c>
      <c r="K72" s="22">
        <v>0</v>
      </c>
      <c r="L72" s="22">
        <v>43</v>
      </c>
      <c r="M72" s="22">
        <v>30</v>
      </c>
      <c r="N72" s="22">
        <v>716</v>
      </c>
      <c r="O72" s="22">
        <v>0</v>
      </c>
      <c r="P72" s="22">
        <v>14916</v>
      </c>
      <c r="Q72" s="22">
        <v>163</v>
      </c>
      <c r="R72" s="22">
        <v>0</v>
      </c>
      <c r="S72" s="17">
        <v>16287</v>
      </c>
      <c r="T72" s="17">
        <v>11227</v>
      </c>
    </row>
    <row r="73" spans="1:20" x14ac:dyDescent="0.25">
      <c r="A73" s="15" t="s">
        <v>37</v>
      </c>
      <c r="B73" s="22">
        <v>12</v>
      </c>
      <c r="C73" s="22">
        <v>153</v>
      </c>
      <c r="D73" s="22">
        <v>923</v>
      </c>
      <c r="E73" s="22">
        <v>0</v>
      </c>
      <c r="F73" s="22">
        <v>197</v>
      </c>
      <c r="G73" s="22">
        <v>674</v>
      </c>
      <c r="H73" s="22">
        <v>400</v>
      </c>
      <c r="I73" s="22">
        <v>0</v>
      </c>
      <c r="J73" s="22">
        <v>263</v>
      </c>
      <c r="K73" s="22">
        <v>50</v>
      </c>
      <c r="L73" s="22">
        <v>3</v>
      </c>
      <c r="M73" s="22">
        <v>244</v>
      </c>
      <c r="N73" s="22">
        <v>1530</v>
      </c>
      <c r="O73" s="22">
        <v>0</v>
      </c>
      <c r="P73" s="22">
        <v>403</v>
      </c>
      <c r="Q73" s="22">
        <v>60</v>
      </c>
      <c r="R73" s="22">
        <v>0</v>
      </c>
      <c r="S73" s="17">
        <v>4912</v>
      </c>
      <c r="T73" s="17">
        <v>11963</v>
      </c>
    </row>
    <row r="74" spans="1:20" x14ac:dyDescent="0.25">
      <c r="A74" s="15" t="s">
        <v>38</v>
      </c>
      <c r="B74" s="22">
        <v>31</v>
      </c>
      <c r="C74" s="22">
        <v>53</v>
      </c>
      <c r="D74" s="22">
        <v>209</v>
      </c>
      <c r="E74" s="22">
        <v>0</v>
      </c>
      <c r="F74" s="22">
        <v>311</v>
      </c>
      <c r="G74" s="22">
        <v>160</v>
      </c>
      <c r="H74" s="22">
        <v>584</v>
      </c>
      <c r="I74" s="22">
        <v>9</v>
      </c>
      <c r="J74" s="22">
        <v>22</v>
      </c>
      <c r="K74" s="22">
        <v>0</v>
      </c>
      <c r="L74" s="22">
        <v>94</v>
      </c>
      <c r="M74" s="22">
        <v>138</v>
      </c>
      <c r="N74" s="22">
        <v>57</v>
      </c>
      <c r="O74" s="22">
        <v>0</v>
      </c>
      <c r="P74" s="22">
        <v>92</v>
      </c>
      <c r="Q74" s="22">
        <v>1084</v>
      </c>
      <c r="R74" s="22">
        <v>0</v>
      </c>
      <c r="S74" s="17">
        <v>2844</v>
      </c>
      <c r="T74" s="17">
        <v>14994</v>
      </c>
    </row>
    <row r="75" spans="1:20" x14ac:dyDescent="0.25">
      <c r="A75" s="15" t="s">
        <v>39</v>
      </c>
      <c r="B75" s="22">
        <v>11</v>
      </c>
      <c r="C75" s="22">
        <v>549</v>
      </c>
      <c r="D75" s="22">
        <v>779</v>
      </c>
      <c r="E75" s="22">
        <v>0</v>
      </c>
      <c r="F75" s="22">
        <v>589</v>
      </c>
      <c r="G75" s="22">
        <v>341</v>
      </c>
      <c r="H75" s="22">
        <v>96</v>
      </c>
      <c r="I75" s="22">
        <v>0</v>
      </c>
      <c r="J75" s="22">
        <v>0</v>
      </c>
      <c r="K75" s="22">
        <v>0</v>
      </c>
      <c r="L75" s="22">
        <v>152</v>
      </c>
      <c r="M75" s="22">
        <v>391</v>
      </c>
      <c r="N75" s="22">
        <v>591</v>
      </c>
      <c r="O75" s="22">
        <v>0</v>
      </c>
      <c r="P75" s="22">
        <v>2906</v>
      </c>
      <c r="Q75" s="22">
        <v>347</v>
      </c>
      <c r="R75" s="22">
        <v>0</v>
      </c>
      <c r="S75" s="17">
        <v>6752</v>
      </c>
      <c r="T75" s="17">
        <v>14561</v>
      </c>
    </row>
    <row r="76" spans="1:20" x14ac:dyDescent="0.25">
      <c r="A76" s="15" t="s">
        <v>40</v>
      </c>
      <c r="B76" s="22">
        <v>34</v>
      </c>
      <c r="C76" s="22">
        <v>878</v>
      </c>
      <c r="D76" s="22">
        <v>489</v>
      </c>
      <c r="E76" s="22">
        <v>64</v>
      </c>
      <c r="F76" s="22">
        <v>143</v>
      </c>
      <c r="G76" s="22">
        <v>490</v>
      </c>
      <c r="H76" s="22">
        <v>117</v>
      </c>
      <c r="I76" s="22">
        <v>0</v>
      </c>
      <c r="J76" s="22">
        <v>13</v>
      </c>
      <c r="K76" s="22">
        <v>4</v>
      </c>
      <c r="L76" s="22">
        <v>56</v>
      </c>
      <c r="M76" s="22">
        <v>827</v>
      </c>
      <c r="N76" s="22">
        <v>10684</v>
      </c>
      <c r="O76" s="22">
        <v>0</v>
      </c>
      <c r="P76" s="22">
        <v>819</v>
      </c>
      <c r="Q76" s="22">
        <v>456</v>
      </c>
      <c r="R76" s="22">
        <v>0</v>
      </c>
      <c r="S76" s="17">
        <v>15074</v>
      </c>
      <c r="T76" s="17">
        <v>36520</v>
      </c>
    </row>
    <row r="77" spans="1:20" x14ac:dyDescent="0.25">
      <c r="A77" s="15" t="s">
        <v>41</v>
      </c>
      <c r="B77" s="22">
        <v>8</v>
      </c>
      <c r="C77" s="22">
        <v>513</v>
      </c>
      <c r="D77" s="22">
        <v>1241</v>
      </c>
      <c r="E77" s="22">
        <v>16</v>
      </c>
      <c r="F77" s="22">
        <v>129</v>
      </c>
      <c r="G77" s="22">
        <v>298</v>
      </c>
      <c r="H77" s="22">
        <v>2146</v>
      </c>
      <c r="I77" s="22">
        <v>0</v>
      </c>
      <c r="J77" s="22">
        <v>302</v>
      </c>
      <c r="K77" s="22">
        <v>209</v>
      </c>
      <c r="L77" s="22">
        <v>249</v>
      </c>
      <c r="M77" s="22">
        <v>368</v>
      </c>
      <c r="N77" s="22">
        <v>546</v>
      </c>
      <c r="O77" s="22">
        <v>0</v>
      </c>
      <c r="P77" s="22">
        <v>129</v>
      </c>
      <c r="Q77" s="22">
        <v>997</v>
      </c>
      <c r="R77" s="22">
        <v>0</v>
      </c>
      <c r="S77" s="17">
        <v>7151</v>
      </c>
      <c r="T77" s="17">
        <v>87972</v>
      </c>
    </row>
    <row r="78" spans="1:20" x14ac:dyDescent="0.25">
      <c r="A78" s="15" t="s">
        <v>42</v>
      </c>
      <c r="B78" s="22">
        <v>8</v>
      </c>
      <c r="C78" s="22">
        <v>1095</v>
      </c>
      <c r="D78" s="22">
        <v>546</v>
      </c>
      <c r="E78" s="22">
        <v>20</v>
      </c>
      <c r="F78" s="22">
        <v>95</v>
      </c>
      <c r="G78" s="22">
        <v>203</v>
      </c>
      <c r="H78" s="22">
        <v>101</v>
      </c>
      <c r="I78" s="22">
        <v>0</v>
      </c>
      <c r="J78" s="22">
        <v>22</v>
      </c>
      <c r="K78" s="22">
        <v>0</v>
      </c>
      <c r="L78" s="22">
        <v>6</v>
      </c>
      <c r="M78" s="22">
        <v>61</v>
      </c>
      <c r="N78" s="22">
        <v>1585</v>
      </c>
      <c r="O78" s="22">
        <v>0</v>
      </c>
      <c r="P78" s="22">
        <v>101</v>
      </c>
      <c r="Q78" s="22">
        <v>203</v>
      </c>
      <c r="R78" s="22">
        <v>0</v>
      </c>
      <c r="S78" s="17">
        <v>4046</v>
      </c>
      <c r="T78" s="17">
        <v>30222</v>
      </c>
    </row>
    <row r="79" spans="1:20" x14ac:dyDescent="0.25">
      <c r="A79" s="15" t="s">
        <v>43</v>
      </c>
      <c r="B79" s="22">
        <v>3499</v>
      </c>
      <c r="C79" s="22">
        <v>0</v>
      </c>
      <c r="D79" s="22">
        <v>875</v>
      </c>
      <c r="E79" s="22">
        <v>25</v>
      </c>
      <c r="F79" s="22">
        <v>76</v>
      </c>
      <c r="G79" s="22">
        <v>791</v>
      </c>
      <c r="H79" s="22">
        <v>108</v>
      </c>
      <c r="I79" s="22">
        <v>28</v>
      </c>
      <c r="J79" s="22">
        <v>90</v>
      </c>
      <c r="K79" s="22">
        <v>0</v>
      </c>
      <c r="L79" s="22">
        <v>94</v>
      </c>
      <c r="M79" s="22">
        <v>122</v>
      </c>
      <c r="N79" s="22">
        <v>2401</v>
      </c>
      <c r="O79" s="22">
        <v>0</v>
      </c>
      <c r="P79" s="22">
        <v>956</v>
      </c>
      <c r="Q79" s="22">
        <v>685</v>
      </c>
      <c r="R79" s="22">
        <v>0</v>
      </c>
      <c r="S79" s="17">
        <v>9750</v>
      </c>
      <c r="T79" s="17">
        <v>51914</v>
      </c>
    </row>
    <row r="80" spans="1:20" x14ac:dyDescent="0.25">
      <c r="A80" s="15" t="s">
        <v>44</v>
      </c>
      <c r="B80" s="22">
        <v>121</v>
      </c>
      <c r="C80" s="22">
        <v>0</v>
      </c>
      <c r="D80" s="22">
        <v>19</v>
      </c>
      <c r="E80" s="22">
        <v>0</v>
      </c>
      <c r="F80" s="22">
        <v>16</v>
      </c>
      <c r="G80" s="22">
        <v>239</v>
      </c>
      <c r="H80" s="22">
        <v>4</v>
      </c>
      <c r="I80" s="22">
        <v>0</v>
      </c>
      <c r="J80" s="22">
        <v>0</v>
      </c>
      <c r="K80" s="22">
        <v>0</v>
      </c>
      <c r="L80" s="22">
        <v>9</v>
      </c>
      <c r="M80" s="22">
        <v>20</v>
      </c>
      <c r="N80" s="22">
        <v>107</v>
      </c>
      <c r="O80" s="22">
        <v>0</v>
      </c>
      <c r="P80" s="22">
        <v>2</v>
      </c>
      <c r="Q80" s="22">
        <v>41</v>
      </c>
      <c r="R80" s="22">
        <v>0</v>
      </c>
      <c r="S80" s="17">
        <v>578</v>
      </c>
      <c r="T80" s="17">
        <v>7139</v>
      </c>
    </row>
    <row r="81" spans="1:20" x14ac:dyDescent="0.25">
      <c r="A81" s="15" t="s">
        <v>45</v>
      </c>
      <c r="B81" s="22">
        <v>146</v>
      </c>
      <c r="C81" s="22">
        <v>3607</v>
      </c>
      <c r="D81" s="22">
        <v>6845</v>
      </c>
      <c r="E81" s="22">
        <v>91</v>
      </c>
      <c r="F81" s="22">
        <v>1652</v>
      </c>
      <c r="G81" s="22">
        <v>2365</v>
      </c>
      <c r="H81" s="22">
        <v>1895</v>
      </c>
      <c r="I81" s="22">
        <v>62</v>
      </c>
      <c r="J81" s="22">
        <v>4107</v>
      </c>
      <c r="K81" s="22">
        <v>350</v>
      </c>
      <c r="L81" s="22">
        <v>787</v>
      </c>
      <c r="M81" s="22">
        <v>2500</v>
      </c>
      <c r="N81" s="22">
        <v>17720</v>
      </c>
      <c r="O81" s="22">
        <v>0</v>
      </c>
      <c r="P81" s="22">
        <v>6143</v>
      </c>
      <c r="Q81" s="22">
        <v>1360</v>
      </c>
      <c r="R81" s="22">
        <v>0</v>
      </c>
      <c r="S81" s="17">
        <v>49630</v>
      </c>
      <c r="T81" s="17">
        <v>75187</v>
      </c>
    </row>
    <row r="82" spans="1:20" x14ac:dyDescent="0.25">
      <c r="A82" s="15" t="s">
        <v>46</v>
      </c>
      <c r="B82" s="22">
        <v>670</v>
      </c>
      <c r="C82" s="22">
        <v>0</v>
      </c>
      <c r="D82" s="22">
        <v>216</v>
      </c>
      <c r="E82" s="22">
        <v>18</v>
      </c>
      <c r="F82" s="22">
        <v>137</v>
      </c>
      <c r="G82" s="22">
        <v>1060</v>
      </c>
      <c r="H82" s="22">
        <v>1898</v>
      </c>
      <c r="I82" s="22">
        <v>16</v>
      </c>
      <c r="J82" s="22">
        <v>15</v>
      </c>
      <c r="K82" s="22">
        <v>0</v>
      </c>
      <c r="L82" s="22">
        <v>83</v>
      </c>
      <c r="M82" s="22">
        <v>207</v>
      </c>
      <c r="N82" s="22">
        <v>13565</v>
      </c>
      <c r="O82" s="22">
        <v>0</v>
      </c>
      <c r="P82" s="22">
        <v>637</v>
      </c>
      <c r="Q82" s="22">
        <v>1273</v>
      </c>
      <c r="R82" s="22">
        <v>0</v>
      </c>
      <c r="S82" s="17">
        <v>19795</v>
      </c>
      <c r="T82" s="17">
        <v>36164</v>
      </c>
    </row>
    <row r="83" spans="1:20" x14ac:dyDescent="0.25">
      <c r="A83" s="15" t="s">
        <v>47</v>
      </c>
      <c r="B83" s="22">
        <v>3</v>
      </c>
      <c r="C83" s="22">
        <v>705</v>
      </c>
      <c r="D83" s="22">
        <v>93</v>
      </c>
      <c r="E83" s="22">
        <v>4</v>
      </c>
      <c r="F83" s="22">
        <v>151</v>
      </c>
      <c r="G83" s="22">
        <v>285</v>
      </c>
      <c r="H83" s="22">
        <v>61</v>
      </c>
      <c r="I83" s="22">
        <v>4</v>
      </c>
      <c r="J83" s="22">
        <v>14</v>
      </c>
      <c r="K83" s="22">
        <v>17</v>
      </c>
      <c r="L83" s="22">
        <v>37</v>
      </c>
      <c r="M83" s="22">
        <v>178</v>
      </c>
      <c r="N83" s="22">
        <v>2471</v>
      </c>
      <c r="O83" s="22">
        <v>0</v>
      </c>
      <c r="P83" s="22">
        <v>88</v>
      </c>
      <c r="Q83" s="22">
        <v>340</v>
      </c>
      <c r="R83" s="22">
        <v>0</v>
      </c>
      <c r="S83" s="17">
        <v>4451</v>
      </c>
      <c r="T83" s="17">
        <v>15447</v>
      </c>
    </row>
    <row r="84" spans="1:20" x14ac:dyDescent="0.25">
      <c r="A84" s="15" t="s">
        <v>48</v>
      </c>
      <c r="B84" s="22">
        <v>8</v>
      </c>
      <c r="C84" s="22">
        <v>1992</v>
      </c>
      <c r="D84" s="22">
        <v>1201</v>
      </c>
      <c r="E84" s="22">
        <v>16</v>
      </c>
      <c r="F84" s="22">
        <v>258</v>
      </c>
      <c r="G84" s="22">
        <v>552</v>
      </c>
      <c r="H84" s="22">
        <v>770</v>
      </c>
      <c r="I84" s="22">
        <v>4</v>
      </c>
      <c r="J84" s="22">
        <v>5</v>
      </c>
      <c r="K84" s="22">
        <v>0</v>
      </c>
      <c r="L84" s="22">
        <v>200</v>
      </c>
      <c r="M84" s="22">
        <v>367</v>
      </c>
      <c r="N84" s="22">
        <v>19492</v>
      </c>
      <c r="O84" s="22">
        <v>0</v>
      </c>
      <c r="P84" s="22">
        <v>99</v>
      </c>
      <c r="Q84" s="22">
        <v>658</v>
      </c>
      <c r="R84" s="22">
        <v>6</v>
      </c>
      <c r="S84" s="17">
        <v>25628</v>
      </c>
      <c r="T84" s="17">
        <v>32155</v>
      </c>
    </row>
    <row r="85" spans="1:20" x14ac:dyDescent="0.25">
      <c r="A85" s="15" t="s">
        <v>49</v>
      </c>
      <c r="B85" s="22">
        <v>1704</v>
      </c>
      <c r="C85" s="22">
        <v>0</v>
      </c>
      <c r="D85" s="22">
        <v>126</v>
      </c>
      <c r="E85" s="22">
        <v>0</v>
      </c>
      <c r="F85" s="22">
        <v>0</v>
      </c>
      <c r="G85" s="22">
        <v>677</v>
      </c>
      <c r="H85" s="22">
        <v>8</v>
      </c>
      <c r="I85" s="22">
        <v>0</v>
      </c>
      <c r="J85" s="22">
        <v>0</v>
      </c>
      <c r="K85" s="22">
        <v>0</v>
      </c>
      <c r="L85" s="22">
        <v>0</v>
      </c>
      <c r="M85" s="22">
        <v>43</v>
      </c>
      <c r="N85" s="22">
        <v>1807</v>
      </c>
      <c r="O85" s="22">
        <v>0</v>
      </c>
      <c r="P85" s="22">
        <v>183</v>
      </c>
      <c r="Q85" s="22">
        <v>0</v>
      </c>
      <c r="R85" s="22">
        <v>0</v>
      </c>
      <c r="S85" s="17">
        <v>4548</v>
      </c>
      <c r="T85" s="17">
        <v>2256</v>
      </c>
    </row>
    <row r="86" spans="1:20" x14ac:dyDescent="0.25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1</v>
      </c>
      <c r="Q86" s="22">
        <v>0</v>
      </c>
      <c r="R86" s="22">
        <v>0</v>
      </c>
      <c r="S86" s="17">
        <v>1</v>
      </c>
      <c r="T86" s="17">
        <v>4987</v>
      </c>
    </row>
    <row r="87" spans="1:20" x14ac:dyDescent="0.25">
      <c r="A87" s="16" t="s">
        <v>51</v>
      </c>
      <c r="B87" s="22">
        <v>37911</v>
      </c>
      <c r="C87" s="22">
        <v>0</v>
      </c>
      <c r="D87" s="22">
        <v>43656</v>
      </c>
      <c r="E87" s="22">
        <v>452</v>
      </c>
      <c r="F87" s="22">
        <v>8297</v>
      </c>
      <c r="G87" s="22">
        <v>56295</v>
      </c>
      <c r="H87" s="22">
        <v>14155</v>
      </c>
      <c r="I87" s="22">
        <v>6686</v>
      </c>
      <c r="J87" s="22">
        <v>19072</v>
      </c>
      <c r="K87" s="22">
        <v>3591</v>
      </c>
      <c r="L87" s="22">
        <v>19691</v>
      </c>
      <c r="M87" s="22">
        <v>49120</v>
      </c>
      <c r="N87" s="22">
        <v>30653</v>
      </c>
      <c r="O87" s="22">
        <v>0</v>
      </c>
      <c r="P87" s="22">
        <v>23670</v>
      </c>
      <c r="Q87" s="22">
        <v>20907</v>
      </c>
      <c r="R87" s="22">
        <v>35</v>
      </c>
      <c r="S87" s="17">
        <v>334191</v>
      </c>
      <c r="T87" s="17">
        <v>248809</v>
      </c>
    </row>
    <row r="88" spans="1:20" x14ac:dyDescent="0.25">
      <c r="A88" s="18" t="s">
        <v>52</v>
      </c>
      <c r="B88" s="17">
        <v>44194</v>
      </c>
      <c r="C88" s="17">
        <v>9772</v>
      </c>
      <c r="D88" s="17">
        <v>57284</v>
      </c>
      <c r="E88" s="17">
        <v>706</v>
      </c>
      <c r="F88" s="17">
        <v>12051</v>
      </c>
      <c r="G88" s="17">
        <v>64498</v>
      </c>
      <c r="H88" s="17">
        <v>22356</v>
      </c>
      <c r="I88" s="17">
        <v>6812</v>
      </c>
      <c r="J88" s="17">
        <v>23939</v>
      </c>
      <c r="K88" s="17">
        <v>4221</v>
      </c>
      <c r="L88" s="17">
        <v>21504</v>
      </c>
      <c r="M88" s="17">
        <v>54616</v>
      </c>
      <c r="N88" s="17">
        <v>103925</v>
      </c>
      <c r="O88" s="17">
        <v>0</v>
      </c>
      <c r="P88" s="17">
        <v>51145</v>
      </c>
      <c r="Q88" s="17">
        <v>28574</v>
      </c>
      <c r="R88" s="17">
        <v>41</v>
      </c>
      <c r="S88" s="17">
        <v>505638</v>
      </c>
      <c r="T88" s="17">
        <v>681517</v>
      </c>
    </row>
    <row r="90" spans="1:20" ht="18.75" x14ac:dyDescent="0.3">
      <c r="A90" s="59" t="s">
        <v>53</v>
      </c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</row>
    <row r="91" spans="1:20" ht="18.75" x14ac:dyDescent="0.3">
      <c r="A91" s="59" t="s">
        <v>57</v>
      </c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x14ac:dyDescent="0.25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x14ac:dyDescent="0.25">
      <c r="A94" s="14" t="s">
        <v>36</v>
      </c>
      <c r="B94" s="22">
        <f t="shared" ref="B94:R109" si="0">+B6+B28+B50+B72</f>
        <v>1827.3584338782575</v>
      </c>
      <c r="C94" s="22">
        <f t="shared" si="0"/>
        <v>515.24478146928072</v>
      </c>
      <c r="D94" s="22">
        <f t="shared" si="0"/>
        <v>2963.018733620911</v>
      </c>
      <c r="E94" s="22">
        <f t="shared" si="0"/>
        <v>5023.6072145780954</v>
      </c>
      <c r="F94" s="22">
        <f t="shared" si="0"/>
        <v>286.20056233512696</v>
      </c>
      <c r="G94" s="22">
        <f t="shared" si="0"/>
        <v>6637.8893938745368</v>
      </c>
      <c r="H94" s="22">
        <f t="shared" si="0"/>
        <v>6723.9724697633474</v>
      </c>
      <c r="I94" s="22">
        <f t="shared" si="0"/>
        <v>1533.8221011016797</v>
      </c>
      <c r="J94" s="22">
        <f t="shared" si="0"/>
        <v>3426.9072113130987</v>
      </c>
      <c r="K94" s="22">
        <f t="shared" si="0"/>
        <v>1323.1982566399442</v>
      </c>
      <c r="L94" s="22">
        <f t="shared" si="0"/>
        <v>4853.5880443913939</v>
      </c>
      <c r="M94" s="22">
        <f t="shared" si="0"/>
        <v>6214.5709278813429</v>
      </c>
      <c r="N94" s="22">
        <f t="shared" si="0"/>
        <v>3749.9360942978915</v>
      </c>
      <c r="O94" s="22">
        <f t="shared" si="0"/>
        <v>502.03586948500299</v>
      </c>
      <c r="P94" s="22">
        <f t="shared" si="0"/>
        <v>17918.694806078714</v>
      </c>
      <c r="Q94" s="22">
        <f t="shared" si="0"/>
        <v>886.60168700538111</v>
      </c>
      <c r="R94" s="22">
        <f t="shared" si="0"/>
        <v>1.3534122859950397</v>
      </c>
      <c r="S94" s="17">
        <f>+SUM(B94:R94)</f>
        <v>64387.999999999985</v>
      </c>
      <c r="T94" s="17">
        <f t="shared" ref="T94:T101" si="1">+T6+T28+T50+T72</f>
        <v>21223</v>
      </c>
    </row>
    <row r="95" spans="1:20" x14ac:dyDescent="0.25">
      <c r="A95" s="15" t="s">
        <v>37</v>
      </c>
      <c r="B95" s="22">
        <f t="shared" si="0"/>
        <v>1026.5578540569231</v>
      </c>
      <c r="C95" s="22">
        <f t="shared" si="0"/>
        <v>317.04704551472048</v>
      </c>
      <c r="D95" s="22">
        <f t="shared" si="0"/>
        <v>8736.3245462974974</v>
      </c>
      <c r="E95" s="22">
        <f t="shared" si="0"/>
        <v>6247.6936222836193</v>
      </c>
      <c r="F95" s="22">
        <f t="shared" si="0"/>
        <v>695.51870893208252</v>
      </c>
      <c r="G95" s="22">
        <f t="shared" si="0"/>
        <v>12071.380645715237</v>
      </c>
      <c r="H95" s="22">
        <f t="shared" si="0"/>
        <v>13243.04480528159</v>
      </c>
      <c r="I95" s="22">
        <f t="shared" si="0"/>
        <v>2696.5477074158489</v>
      </c>
      <c r="J95" s="22">
        <f t="shared" si="0"/>
        <v>7459.5748853712221</v>
      </c>
      <c r="K95" s="22">
        <f t="shared" si="0"/>
        <v>2157.8087891425657</v>
      </c>
      <c r="L95" s="22">
        <f t="shared" si="0"/>
        <v>10317.836044119338</v>
      </c>
      <c r="M95" s="22">
        <f t="shared" si="0"/>
        <v>9872.4951500663374</v>
      </c>
      <c r="N95" s="22">
        <f t="shared" si="0"/>
        <v>6196.4565904279407</v>
      </c>
      <c r="O95" s="22">
        <f t="shared" si="0"/>
        <v>464.44753652492329</v>
      </c>
      <c r="P95" s="22">
        <f t="shared" si="0"/>
        <v>5541.5278013458001</v>
      </c>
      <c r="Q95" s="22">
        <f t="shared" si="0"/>
        <v>1135.738267504345</v>
      </c>
      <c r="R95" s="22">
        <f t="shared" si="0"/>
        <v>0</v>
      </c>
      <c r="S95" s="17">
        <f t="shared" ref="S95:S109" si="2">+SUM(B95:R95)</f>
        <v>88180</v>
      </c>
      <c r="T95" s="17">
        <f t="shared" si="1"/>
        <v>24346</v>
      </c>
    </row>
    <row r="96" spans="1:20" x14ac:dyDescent="0.25">
      <c r="A96" s="15" t="s">
        <v>38</v>
      </c>
      <c r="B96" s="22">
        <f t="shared" si="0"/>
        <v>1251.5604016109608</v>
      </c>
      <c r="C96" s="22">
        <f t="shared" si="0"/>
        <v>209.01598063065273</v>
      </c>
      <c r="D96" s="22">
        <f t="shared" si="0"/>
        <v>25648.082305839966</v>
      </c>
      <c r="E96" s="22">
        <f t="shared" si="0"/>
        <v>16417.667212396591</v>
      </c>
      <c r="F96" s="22">
        <f t="shared" si="0"/>
        <v>1845.5794996251957</v>
      </c>
      <c r="G96" s="22">
        <f t="shared" si="0"/>
        <v>24866.222852491239</v>
      </c>
      <c r="H96" s="22">
        <f t="shared" si="0"/>
        <v>20679.706841265663</v>
      </c>
      <c r="I96" s="22">
        <f t="shared" si="0"/>
        <v>4128.9261503422304</v>
      </c>
      <c r="J96" s="22">
        <f t="shared" si="0"/>
        <v>12746.695430489846</v>
      </c>
      <c r="K96" s="22">
        <f t="shared" si="0"/>
        <v>3904.0836463213127</v>
      </c>
      <c r="L96" s="22">
        <f t="shared" si="0"/>
        <v>27505.280610677401</v>
      </c>
      <c r="M96" s="22">
        <f t="shared" si="0"/>
        <v>21764.608546752424</v>
      </c>
      <c r="N96" s="22">
        <f t="shared" si="0"/>
        <v>8732.7447440325523</v>
      </c>
      <c r="O96" s="22">
        <f t="shared" si="0"/>
        <v>1219.6753834091121</v>
      </c>
      <c r="P96" s="22">
        <f t="shared" si="0"/>
        <v>12654.415285104846</v>
      </c>
      <c r="Q96" s="22">
        <f t="shared" si="0"/>
        <v>1870.3011299934851</v>
      </c>
      <c r="R96" s="22">
        <f t="shared" si="0"/>
        <v>18.433979016540459</v>
      </c>
      <c r="S96" s="17">
        <f t="shared" si="2"/>
        <v>185463.00000000006</v>
      </c>
      <c r="T96" s="17">
        <f t="shared" si="1"/>
        <v>35696</v>
      </c>
    </row>
    <row r="97" spans="1:20" x14ac:dyDescent="0.25">
      <c r="A97" s="15" t="s">
        <v>39</v>
      </c>
      <c r="B97" s="22">
        <f t="shared" si="0"/>
        <v>3766.9883511084336</v>
      </c>
      <c r="C97" s="22">
        <f t="shared" si="0"/>
        <v>686.45336790431702</v>
      </c>
      <c r="D97" s="22">
        <f t="shared" si="0"/>
        <v>11848.320965563482</v>
      </c>
      <c r="E97" s="22">
        <f t="shared" si="0"/>
        <v>4059.7511109723141</v>
      </c>
      <c r="F97" s="22">
        <f t="shared" si="0"/>
        <v>996.16909158127271</v>
      </c>
      <c r="G97" s="22">
        <f t="shared" si="0"/>
        <v>9446.6028549828989</v>
      </c>
      <c r="H97" s="22">
        <f t="shared" si="0"/>
        <v>6624.4060549413271</v>
      </c>
      <c r="I97" s="22">
        <f t="shared" si="0"/>
        <v>1564.4214834673633</v>
      </c>
      <c r="J97" s="22">
        <f t="shared" si="0"/>
        <v>7537.0532182231373</v>
      </c>
      <c r="K97" s="22">
        <f t="shared" si="0"/>
        <v>1367.6092141588992</v>
      </c>
      <c r="L97" s="22">
        <f t="shared" si="0"/>
        <v>9795.0410711372424</v>
      </c>
      <c r="M97" s="22">
        <f t="shared" si="0"/>
        <v>9663.0444987339051</v>
      </c>
      <c r="N97" s="22">
        <f t="shared" si="0"/>
        <v>2526.1618245865111</v>
      </c>
      <c r="O97" s="22">
        <f t="shared" si="0"/>
        <v>345.17556810752893</v>
      </c>
      <c r="P97" s="22">
        <f t="shared" si="0"/>
        <v>7126.5334886211331</v>
      </c>
      <c r="Q97" s="22">
        <f t="shared" si="0"/>
        <v>489.81347161726819</v>
      </c>
      <c r="R97" s="22">
        <f t="shared" si="0"/>
        <v>5.454364292971853</v>
      </c>
      <c r="S97" s="17">
        <f t="shared" si="2"/>
        <v>77849</v>
      </c>
      <c r="T97" s="17">
        <f t="shared" si="1"/>
        <v>21567</v>
      </c>
    </row>
    <row r="98" spans="1:20" x14ac:dyDescent="0.25">
      <c r="A98" s="15" t="s">
        <v>40</v>
      </c>
      <c r="B98" s="22">
        <f t="shared" si="0"/>
        <v>8827.0604186084274</v>
      </c>
      <c r="C98" s="22">
        <f t="shared" si="0"/>
        <v>1367.0712518976882</v>
      </c>
      <c r="D98" s="22">
        <f t="shared" si="0"/>
        <v>13094.371413799068</v>
      </c>
      <c r="E98" s="22">
        <f t="shared" si="0"/>
        <v>8100.5135313662968</v>
      </c>
      <c r="F98" s="22">
        <f t="shared" si="0"/>
        <v>969.04933466391867</v>
      </c>
      <c r="G98" s="22">
        <f t="shared" si="0"/>
        <v>24548.037624876051</v>
      </c>
      <c r="H98" s="22">
        <f t="shared" si="0"/>
        <v>17471.465188283331</v>
      </c>
      <c r="I98" s="22">
        <f t="shared" si="0"/>
        <v>4354.0116057455607</v>
      </c>
      <c r="J98" s="22">
        <f t="shared" si="0"/>
        <v>7766.0970203729266</v>
      </c>
      <c r="K98" s="22">
        <f t="shared" si="0"/>
        <v>3058.0485101864638</v>
      </c>
      <c r="L98" s="22">
        <f t="shared" si="0"/>
        <v>17712.574555327526</v>
      </c>
      <c r="M98" s="22">
        <f t="shared" si="0"/>
        <v>25778.55709309852</v>
      </c>
      <c r="N98" s="22">
        <f t="shared" si="0"/>
        <v>19954.597735288055</v>
      </c>
      <c r="O98" s="22">
        <f t="shared" si="0"/>
        <v>9187.8581015574273</v>
      </c>
      <c r="P98" s="22">
        <f t="shared" si="0"/>
        <v>7800.848395422021</v>
      </c>
      <c r="Q98" s="22">
        <f t="shared" si="0"/>
        <v>2034.6080467762631</v>
      </c>
      <c r="R98" s="22">
        <f t="shared" si="0"/>
        <v>142.2301727304544</v>
      </c>
      <c r="S98" s="17">
        <f t="shared" si="2"/>
        <v>172167</v>
      </c>
      <c r="T98" s="17">
        <f t="shared" si="1"/>
        <v>67775</v>
      </c>
    </row>
    <row r="99" spans="1:20" x14ac:dyDescent="0.25">
      <c r="A99" s="15" t="s">
        <v>41</v>
      </c>
      <c r="B99" s="22">
        <f t="shared" si="0"/>
        <v>22601.74503138159</v>
      </c>
      <c r="C99" s="22">
        <f t="shared" si="0"/>
        <v>1459.5353715901456</v>
      </c>
      <c r="D99" s="22">
        <f t="shared" si="0"/>
        <v>15887.067590104278</v>
      </c>
      <c r="E99" s="22">
        <f t="shared" si="0"/>
        <v>32476.375251796828</v>
      </c>
      <c r="F99" s="22">
        <f t="shared" si="0"/>
        <v>4928.8989080242172</v>
      </c>
      <c r="G99" s="22">
        <f t="shared" si="0"/>
        <v>65752.076315838349</v>
      </c>
      <c r="H99" s="22">
        <f t="shared" si="0"/>
        <v>52370.569964335147</v>
      </c>
      <c r="I99" s="22">
        <f t="shared" si="0"/>
        <v>12758.74906305275</v>
      </c>
      <c r="J99" s="22">
        <f t="shared" si="0"/>
        <v>40047.143964517309</v>
      </c>
      <c r="K99" s="22">
        <f t="shared" si="0"/>
        <v>10347.653360048034</v>
      </c>
      <c r="L99" s="22">
        <f t="shared" si="0"/>
        <v>57260.697694511291</v>
      </c>
      <c r="M99" s="22">
        <f t="shared" si="0"/>
        <v>54862.435986970537</v>
      </c>
      <c r="N99" s="22">
        <f t="shared" si="0"/>
        <v>31230.754764497353</v>
      </c>
      <c r="O99" s="22">
        <f t="shared" si="0"/>
        <v>10458.931293465539</v>
      </c>
      <c r="P99" s="22">
        <f t="shared" si="0"/>
        <v>27227.38990378139</v>
      </c>
      <c r="Q99" s="22">
        <f t="shared" si="0"/>
        <v>6247.9933655614041</v>
      </c>
      <c r="R99" s="22">
        <f t="shared" si="0"/>
        <v>49.982170523903307</v>
      </c>
      <c r="S99" s="17">
        <f t="shared" si="2"/>
        <v>445968.00000000012</v>
      </c>
      <c r="T99" s="17">
        <f t="shared" si="1"/>
        <v>187702</v>
      </c>
    </row>
    <row r="100" spans="1:20" x14ac:dyDescent="0.25">
      <c r="A100" s="15" t="s">
        <v>42</v>
      </c>
      <c r="B100" s="22">
        <f t="shared" si="0"/>
        <v>37985.047257504557</v>
      </c>
      <c r="C100" s="22">
        <f t="shared" si="0"/>
        <v>1461.5404482899919</v>
      </c>
      <c r="D100" s="22">
        <f t="shared" si="0"/>
        <v>9792.5330004159587</v>
      </c>
      <c r="E100" s="22">
        <f t="shared" si="0"/>
        <v>24793.246841741904</v>
      </c>
      <c r="F100" s="22">
        <f t="shared" si="0"/>
        <v>1243.9009676866842</v>
      </c>
      <c r="G100" s="22">
        <f t="shared" si="0"/>
        <v>29505.666367137659</v>
      </c>
      <c r="H100" s="22">
        <f t="shared" si="0"/>
        <v>27202.589763373078</v>
      </c>
      <c r="I100" s="22">
        <f t="shared" si="0"/>
        <v>2741.9129200670613</v>
      </c>
      <c r="J100" s="22">
        <f t="shared" si="0"/>
        <v>9929.5763347806769</v>
      </c>
      <c r="K100" s="22">
        <f t="shared" si="0"/>
        <v>4722.8627407392951</v>
      </c>
      <c r="L100" s="22">
        <f t="shared" si="0"/>
        <v>25390.707531208674</v>
      </c>
      <c r="M100" s="22">
        <f t="shared" si="0"/>
        <v>27728.699527873578</v>
      </c>
      <c r="N100" s="22">
        <f t="shared" si="0"/>
        <v>13894.258993634838</v>
      </c>
      <c r="O100" s="22">
        <f t="shared" si="0"/>
        <v>2254.4301252063933</v>
      </c>
      <c r="P100" s="22">
        <f t="shared" si="0"/>
        <v>15414.864787390718</v>
      </c>
      <c r="Q100" s="22">
        <f t="shared" si="0"/>
        <v>603.81004173546432</v>
      </c>
      <c r="R100" s="22">
        <f t="shared" si="0"/>
        <v>4.3523512134566893</v>
      </c>
      <c r="S100" s="17">
        <f t="shared" si="2"/>
        <v>234669.99999999997</v>
      </c>
      <c r="T100" s="17">
        <f t="shared" si="1"/>
        <v>83166</v>
      </c>
    </row>
    <row r="101" spans="1:20" x14ac:dyDescent="0.25">
      <c r="A101" s="15" t="s">
        <v>43</v>
      </c>
      <c r="B101" s="22">
        <f t="shared" si="0"/>
        <v>43484.248922816958</v>
      </c>
      <c r="C101" s="22">
        <f t="shared" si="0"/>
        <v>71.501099840018014</v>
      </c>
      <c r="D101" s="22">
        <f t="shared" si="0"/>
        <v>4996.2992336183815</v>
      </c>
      <c r="E101" s="22">
        <f t="shared" si="0"/>
        <v>22819.415874915954</v>
      </c>
      <c r="F101" s="22">
        <f t="shared" si="0"/>
        <v>1823.2593583494302</v>
      </c>
      <c r="G101" s="22">
        <f t="shared" si="0"/>
        <v>30924.959030556769</v>
      </c>
      <c r="H101" s="22">
        <f t="shared" si="0"/>
        <v>28994.668702190214</v>
      </c>
      <c r="I101" s="22">
        <f t="shared" si="0"/>
        <v>2325.8813434986578</v>
      </c>
      <c r="J101" s="22">
        <f t="shared" si="0"/>
        <v>12240.360698709155</v>
      </c>
      <c r="K101" s="22">
        <f t="shared" si="0"/>
        <v>5208.4705370717975</v>
      </c>
      <c r="L101" s="22">
        <f t="shared" si="0"/>
        <v>21701.349971898366</v>
      </c>
      <c r="M101" s="22">
        <f t="shared" si="0"/>
        <v>34707.740744126786</v>
      </c>
      <c r="N101" s="22">
        <f t="shared" si="0"/>
        <v>15268.584852468732</v>
      </c>
      <c r="O101" s="22">
        <f t="shared" si="0"/>
        <v>1887.6703392729114</v>
      </c>
      <c r="P101" s="22">
        <f t="shared" si="0"/>
        <v>13501.540936542226</v>
      </c>
      <c r="Q101" s="22">
        <f t="shared" si="0"/>
        <v>875.71868368731816</v>
      </c>
      <c r="R101" s="22">
        <f t="shared" si="0"/>
        <v>7.3296704363656824</v>
      </c>
      <c r="S101" s="17">
        <f t="shared" si="2"/>
        <v>240839.00000000003</v>
      </c>
      <c r="T101" s="17">
        <f t="shared" si="1"/>
        <v>95825</v>
      </c>
    </row>
    <row r="102" spans="1:20" x14ac:dyDescent="0.25">
      <c r="A102" s="15" t="s">
        <v>44</v>
      </c>
      <c r="B102" s="22">
        <f>+B14+B36+B58+B80</f>
        <v>11141.734041755346</v>
      </c>
      <c r="C102" s="22">
        <f t="shared" si="0"/>
        <v>65.802038205177425</v>
      </c>
      <c r="D102" s="22">
        <f t="shared" si="0"/>
        <v>2040.2757069695824</v>
      </c>
      <c r="E102" s="22">
        <f t="shared" si="0"/>
        <v>7600.4233224354621</v>
      </c>
      <c r="F102" s="22">
        <f t="shared" si="0"/>
        <v>546.01327921554991</v>
      </c>
      <c r="G102" s="22">
        <f t="shared" si="0"/>
        <v>13293.880962378553</v>
      </c>
      <c r="H102" s="22">
        <f t="shared" si="0"/>
        <v>10763.891509663217</v>
      </c>
      <c r="I102" s="22">
        <f t="shared" si="0"/>
        <v>1297.8326112828386</v>
      </c>
      <c r="J102" s="22">
        <f t="shared" si="0"/>
        <v>5095.9585708187087</v>
      </c>
      <c r="K102" s="22">
        <f t="shared" si="0"/>
        <v>1957.4696927202144</v>
      </c>
      <c r="L102" s="22">
        <f t="shared" si="0"/>
        <v>10691.059207199343</v>
      </c>
      <c r="M102" s="22">
        <f t="shared" si="0"/>
        <v>13235.350624413441</v>
      </c>
      <c r="N102" s="22">
        <f t="shared" si="0"/>
        <v>6087.3656118911385</v>
      </c>
      <c r="O102" s="22">
        <f t="shared" si="0"/>
        <v>530.81315568796333</v>
      </c>
      <c r="P102" s="22">
        <f t="shared" si="0"/>
        <v>4411.7250948427636</v>
      </c>
      <c r="Q102" s="22">
        <f t="shared" si="0"/>
        <v>169.40457052070087</v>
      </c>
      <c r="R102" s="22">
        <f t="shared" si="0"/>
        <v>0</v>
      </c>
      <c r="S102" s="17">
        <f t="shared" ref="S102:T109" si="3">+S14+S36+S58+S80</f>
        <v>88928.999999999985</v>
      </c>
      <c r="T102" s="17">
        <f t="shared" si="3"/>
        <v>28510</v>
      </c>
    </row>
    <row r="103" spans="1:20" x14ac:dyDescent="0.25">
      <c r="A103" s="15" t="s">
        <v>45</v>
      </c>
      <c r="B103" s="22">
        <f t="shared" si="0"/>
        <v>21658.757565446776</v>
      </c>
      <c r="C103" s="22">
        <f t="shared" si="0"/>
        <v>6296.0745715789235</v>
      </c>
      <c r="D103" s="22">
        <f t="shared" si="0"/>
        <v>11862.841927069683</v>
      </c>
      <c r="E103" s="22">
        <f t="shared" si="0"/>
        <v>38913.692923414143</v>
      </c>
      <c r="F103" s="22">
        <f t="shared" si="0"/>
        <v>4209.159161057054</v>
      </c>
      <c r="G103" s="22">
        <f t="shared" si="0"/>
        <v>63424.604968025713</v>
      </c>
      <c r="H103" s="22">
        <f t="shared" si="0"/>
        <v>39881.902594802108</v>
      </c>
      <c r="I103" s="22">
        <f t="shared" si="0"/>
        <v>3986.5734948833824</v>
      </c>
      <c r="J103" s="22">
        <f t="shared" si="0"/>
        <v>29696.009039823803</v>
      </c>
      <c r="K103" s="22">
        <f t="shared" si="0"/>
        <v>7422.4855406589377</v>
      </c>
      <c r="L103" s="22">
        <f t="shared" si="0"/>
        <v>40042.751812865572</v>
      </c>
      <c r="M103" s="22">
        <f t="shared" si="0"/>
        <v>56549.315849813451</v>
      </c>
      <c r="N103" s="22">
        <f t="shared" si="0"/>
        <v>43421.159119592892</v>
      </c>
      <c r="O103" s="22">
        <f t="shared" si="0"/>
        <v>6611.5564084210109</v>
      </c>
      <c r="P103" s="22">
        <f t="shared" si="0"/>
        <v>28097.697833161616</v>
      </c>
      <c r="Q103" s="22">
        <f t="shared" si="0"/>
        <v>1862.5650219853387</v>
      </c>
      <c r="R103" s="22">
        <f t="shared" si="0"/>
        <v>14.852167399511291</v>
      </c>
      <c r="S103" s="17">
        <f t="shared" si="2"/>
        <v>403951.99999999983</v>
      </c>
      <c r="T103" s="17">
        <f t="shared" si="3"/>
        <v>148310</v>
      </c>
    </row>
    <row r="104" spans="1:20" x14ac:dyDescent="0.25">
      <c r="A104" s="15" t="s">
        <v>46</v>
      </c>
      <c r="B104" s="22">
        <f t="shared" si="0"/>
        <v>12010.519666438835</v>
      </c>
      <c r="C104" s="22">
        <f t="shared" si="0"/>
        <v>764.67831516623232</v>
      </c>
      <c r="D104" s="22">
        <f t="shared" si="0"/>
        <v>3544.0017606386077</v>
      </c>
      <c r="E104" s="22">
        <f t="shared" si="0"/>
        <v>18844.514389497101</v>
      </c>
      <c r="F104" s="22">
        <f t="shared" si="0"/>
        <v>1484.0685966779026</v>
      </c>
      <c r="G104" s="22">
        <f t="shared" si="0"/>
        <v>29624.423157432262</v>
      </c>
      <c r="H104" s="22">
        <f t="shared" si="0"/>
        <v>23581.076771761891</v>
      </c>
      <c r="I104" s="22">
        <f t="shared" si="0"/>
        <v>3223.6521631942846</v>
      </c>
      <c r="J104" s="22">
        <f t="shared" si="0"/>
        <v>9807.9460925152343</v>
      </c>
      <c r="K104" s="22">
        <f t="shared" si="0"/>
        <v>3921.7727355440074</v>
      </c>
      <c r="L104" s="22">
        <f t="shared" si="0"/>
        <v>14464.323559776525</v>
      </c>
      <c r="M104" s="22">
        <f t="shared" si="0"/>
        <v>36387.401129130471</v>
      </c>
      <c r="N104" s="22">
        <f t="shared" si="0"/>
        <v>34283.938650460048</v>
      </c>
      <c r="O104" s="22">
        <f t="shared" si="0"/>
        <v>2407.2381659441144</v>
      </c>
      <c r="P104" s="22">
        <f t="shared" si="0"/>
        <v>8625.2964608078528</v>
      </c>
      <c r="Q104" s="22">
        <f t="shared" si="0"/>
        <v>1714.148385014618</v>
      </c>
      <c r="R104" s="22">
        <f t="shared" si="0"/>
        <v>10</v>
      </c>
      <c r="S104" s="17">
        <f t="shared" si="2"/>
        <v>204699</v>
      </c>
      <c r="T104" s="17">
        <f t="shared" si="3"/>
        <v>82468</v>
      </c>
    </row>
    <row r="105" spans="1:20" x14ac:dyDescent="0.25">
      <c r="A105" s="15" t="s">
        <v>47</v>
      </c>
      <c r="B105" s="22">
        <f t="shared" si="0"/>
        <v>7972.6905998209058</v>
      </c>
      <c r="C105" s="22">
        <f t="shared" si="0"/>
        <v>1477.5779393307153</v>
      </c>
      <c r="D105" s="22">
        <f t="shared" si="0"/>
        <v>1690.4180216806374</v>
      </c>
      <c r="E105" s="22">
        <f t="shared" si="0"/>
        <v>9461.2225169624362</v>
      </c>
      <c r="F105" s="22">
        <f t="shared" si="0"/>
        <v>607.71307766867847</v>
      </c>
      <c r="G105" s="22">
        <f t="shared" si="0"/>
        <v>10359.355161092182</v>
      </c>
      <c r="H105" s="22">
        <f t="shared" si="0"/>
        <v>9798.6612232871157</v>
      </c>
      <c r="I105" s="22">
        <f t="shared" si="0"/>
        <v>2094.3243083101838</v>
      </c>
      <c r="J105" s="22">
        <f t="shared" si="0"/>
        <v>4647.8026092790278</v>
      </c>
      <c r="K105" s="22">
        <f t="shared" si="0"/>
        <v>1930.8412859080138</v>
      </c>
      <c r="L105" s="22">
        <f t="shared" si="0"/>
        <v>7528.7970440697572</v>
      </c>
      <c r="M105" s="22">
        <f t="shared" si="0"/>
        <v>12141.454802331626</v>
      </c>
      <c r="N105" s="22">
        <f t="shared" si="0"/>
        <v>8701.8362418121578</v>
      </c>
      <c r="O105" s="22">
        <f t="shared" si="0"/>
        <v>1187.0485720768279</v>
      </c>
      <c r="P105" s="22">
        <f t="shared" si="0"/>
        <v>4016.0593113006121</v>
      </c>
      <c r="Q105" s="22">
        <f t="shared" si="0"/>
        <v>443.39422891592432</v>
      </c>
      <c r="R105" s="22">
        <f t="shared" si="0"/>
        <v>7.8030561532075264</v>
      </c>
      <c r="S105" s="17">
        <f t="shared" si="2"/>
        <v>84067.000000000029</v>
      </c>
      <c r="T105" s="17">
        <f t="shared" si="3"/>
        <v>39839</v>
      </c>
    </row>
    <row r="106" spans="1:20" x14ac:dyDescent="0.25">
      <c r="A106" s="15" t="s">
        <v>48</v>
      </c>
      <c r="B106" s="22">
        <f t="shared" si="0"/>
        <v>11647.179429164727</v>
      </c>
      <c r="C106" s="22">
        <f t="shared" si="0"/>
        <v>19730.360584265367</v>
      </c>
      <c r="D106" s="22">
        <f t="shared" si="0"/>
        <v>4219.7633060229</v>
      </c>
      <c r="E106" s="22">
        <f t="shared" si="0"/>
        <v>21845.342830331596</v>
      </c>
      <c r="F106" s="22">
        <f t="shared" si="0"/>
        <v>1847.6599224634074</v>
      </c>
      <c r="G106" s="22">
        <f t="shared" si="0"/>
        <v>21742.037709523291</v>
      </c>
      <c r="H106" s="22">
        <f t="shared" si="0"/>
        <v>29402.561861747927</v>
      </c>
      <c r="I106" s="22">
        <f t="shared" si="0"/>
        <v>4155.1424346718404</v>
      </c>
      <c r="J106" s="22">
        <f t="shared" si="0"/>
        <v>16572.20524278393</v>
      </c>
      <c r="K106" s="22">
        <f t="shared" si="0"/>
        <v>5880.6586185840506</v>
      </c>
      <c r="L106" s="22">
        <f t="shared" si="0"/>
        <v>33761.465693760765</v>
      </c>
      <c r="M106" s="22">
        <f t="shared" si="0"/>
        <v>32038.359896793598</v>
      </c>
      <c r="N106" s="22">
        <f t="shared" si="0"/>
        <v>36171.001707081057</v>
      </c>
      <c r="O106" s="22">
        <f t="shared" si="0"/>
        <v>4285.8924118285904</v>
      </c>
      <c r="P106" s="22">
        <f t="shared" si="0"/>
        <v>9472.3330635651128</v>
      </c>
      <c r="Q106" s="22">
        <f t="shared" si="0"/>
        <v>846.52953163321217</v>
      </c>
      <c r="R106" s="22">
        <f t="shared" si="0"/>
        <v>19.505755778621872</v>
      </c>
      <c r="S106" s="17">
        <f t="shared" si="2"/>
        <v>253638.00000000003</v>
      </c>
      <c r="T106" s="17">
        <f t="shared" si="3"/>
        <v>68778</v>
      </c>
    </row>
    <row r="107" spans="1:20" x14ac:dyDescent="0.25">
      <c r="A107" s="15" t="s">
        <v>49</v>
      </c>
      <c r="B107" s="22">
        <f t="shared" si="0"/>
        <v>2665.0932932605097</v>
      </c>
      <c r="C107" s="22">
        <f t="shared" si="0"/>
        <v>1044.2897433747985</v>
      </c>
      <c r="D107" s="22">
        <f t="shared" si="0"/>
        <v>1014.5094979817081</v>
      </c>
      <c r="E107" s="22">
        <f t="shared" si="0"/>
        <v>1328.147388194013</v>
      </c>
      <c r="F107" s="22">
        <f t="shared" si="0"/>
        <v>295.76610842595591</v>
      </c>
      <c r="G107" s="22">
        <f t="shared" si="0"/>
        <v>3140.2546444047111</v>
      </c>
      <c r="H107" s="22">
        <f t="shared" si="0"/>
        <v>2664.1806951415097</v>
      </c>
      <c r="I107" s="22">
        <f t="shared" si="0"/>
        <v>205.95709048465272</v>
      </c>
      <c r="J107" s="22">
        <f t="shared" si="0"/>
        <v>1340.7655110850924</v>
      </c>
      <c r="K107" s="22">
        <f t="shared" si="0"/>
        <v>630.25314856287901</v>
      </c>
      <c r="L107" s="22">
        <f t="shared" si="0"/>
        <v>2125.7992413565066</v>
      </c>
      <c r="M107" s="22">
        <f t="shared" si="0"/>
        <v>4673.6237432864764</v>
      </c>
      <c r="N107" s="22">
        <f t="shared" si="0"/>
        <v>3438.0305294154641</v>
      </c>
      <c r="O107" s="22">
        <f t="shared" si="0"/>
        <v>265.22210881502428</v>
      </c>
      <c r="P107" s="22">
        <f t="shared" si="0"/>
        <v>1583.0246380359538</v>
      </c>
      <c r="Q107" s="22">
        <f t="shared" si="0"/>
        <v>4.0826181747442121</v>
      </c>
      <c r="R107" s="22">
        <f t="shared" si="0"/>
        <v>14</v>
      </c>
      <c r="S107" s="17">
        <f t="shared" si="2"/>
        <v>26433</v>
      </c>
      <c r="T107" s="17">
        <f t="shared" si="3"/>
        <v>6160</v>
      </c>
    </row>
    <row r="108" spans="1:20" x14ac:dyDescent="0.25">
      <c r="A108" s="15" t="s">
        <v>50</v>
      </c>
      <c r="B108" s="22">
        <f t="shared" si="0"/>
        <v>1537.6173270574102</v>
      </c>
      <c r="C108" s="22">
        <f t="shared" si="0"/>
        <v>2232.1625723544867</v>
      </c>
      <c r="D108" s="22">
        <f t="shared" si="0"/>
        <v>3058.8617448861901</v>
      </c>
      <c r="E108" s="22">
        <f t="shared" si="0"/>
        <v>5927.2471640852073</v>
      </c>
      <c r="F108" s="22">
        <f t="shared" si="0"/>
        <v>389.60137767392428</v>
      </c>
      <c r="G108" s="22">
        <f t="shared" si="0"/>
        <v>7607.8629471110908</v>
      </c>
      <c r="H108" s="22">
        <f t="shared" si="0"/>
        <v>7643.1256255989338</v>
      </c>
      <c r="I108" s="22">
        <f t="shared" si="0"/>
        <v>2783.0382230678315</v>
      </c>
      <c r="J108" s="22">
        <f t="shared" si="0"/>
        <v>5588.5896540344347</v>
      </c>
      <c r="K108" s="22">
        <f t="shared" si="0"/>
        <v>1202.1716333683512</v>
      </c>
      <c r="L108" s="22">
        <f t="shared" si="0"/>
        <v>8711.7400677685837</v>
      </c>
      <c r="M108" s="22">
        <f t="shared" si="0"/>
        <v>6785.1200567386932</v>
      </c>
      <c r="N108" s="22">
        <f t="shared" si="0"/>
        <v>2982.7730110422754</v>
      </c>
      <c r="O108" s="22">
        <f t="shared" si="0"/>
        <v>695.91710047556342</v>
      </c>
      <c r="P108" s="22">
        <f t="shared" si="0"/>
        <v>2700.6500671558115</v>
      </c>
      <c r="Q108" s="22">
        <f t="shared" si="0"/>
        <v>9.017142064963803</v>
      </c>
      <c r="R108" s="22">
        <f t="shared" si="0"/>
        <v>7.5042855162409507</v>
      </c>
      <c r="S108" s="17">
        <f t="shared" si="2"/>
        <v>59862.999999999978</v>
      </c>
      <c r="T108" s="17">
        <f t="shared" si="3"/>
        <v>16019</v>
      </c>
    </row>
    <row r="109" spans="1:20" x14ac:dyDescent="0.25">
      <c r="A109" s="16" t="s">
        <v>51</v>
      </c>
      <c r="B109" s="22">
        <f t="shared" si="0"/>
        <v>97232.519337592763</v>
      </c>
      <c r="C109" s="22">
        <f t="shared" ref="C109:R109" si="4">+C21+C43+C65+C87</f>
        <v>3657.3241153030813</v>
      </c>
      <c r="D109" s="22">
        <f t="shared" si="4"/>
        <v>80100.15277409766</v>
      </c>
      <c r="E109" s="22">
        <f t="shared" si="4"/>
        <v>237724.18802657124</v>
      </c>
      <c r="F109" s="22">
        <f t="shared" si="4"/>
        <v>18909.522491037635</v>
      </c>
      <c r="G109" s="22">
        <f t="shared" si="4"/>
        <v>362252.34592593898</v>
      </c>
      <c r="H109" s="22">
        <f t="shared" si="4"/>
        <v>466889.54086103826</v>
      </c>
      <c r="I109" s="22">
        <f t="shared" si="4"/>
        <v>79479.120500552206</v>
      </c>
      <c r="J109" s="22">
        <f t="shared" si="4"/>
        <v>197209.17625564543</v>
      </c>
      <c r="K109" s="22">
        <f t="shared" si="4"/>
        <v>112934.69635319762</v>
      </c>
      <c r="L109" s="22">
        <f t="shared" si="4"/>
        <v>479068.58846581902</v>
      </c>
      <c r="M109" s="22">
        <f t="shared" si="4"/>
        <v>346594.2214219888</v>
      </c>
      <c r="N109" s="22">
        <f t="shared" si="4"/>
        <v>146508.87327125191</v>
      </c>
      <c r="O109" s="22">
        <f t="shared" si="4"/>
        <v>77941.41214440843</v>
      </c>
      <c r="P109" s="22">
        <f t="shared" si="4"/>
        <v>208140.99616528949</v>
      </c>
      <c r="Q109" s="22">
        <f t="shared" si="4"/>
        <v>38105.272967202611</v>
      </c>
      <c r="R109" s="22">
        <f t="shared" si="4"/>
        <v>411.04892306461602</v>
      </c>
      <c r="S109" s="17">
        <f t="shared" si="2"/>
        <v>2953159</v>
      </c>
      <c r="T109" s="17">
        <f t="shared" si="3"/>
        <v>493485</v>
      </c>
    </row>
    <row r="110" spans="1:20" x14ac:dyDescent="0.25">
      <c r="A110" s="18" t="s">
        <v>52</v>
      </c>
      <c r="B110" s="17">
        <f>+SUM(B94:B109)</f>
        <v>286636.67793150339</v>
      </c>
      <c r="C110" s="17">
        <f t="shared" ref="C110:R110" si="5">+SUM(C94:C109)</f>
        <v>41355.679226715598</v>
      </c>
      <c r="D110" s="17">
        <f t="shared" si="5"/>
        <v>200496.84252860653</v>
      </c>
      <c r="E110" s="17">
        <f t="shared" si="5"/>
        <v>461583.04922154278</v>
      </c>
      <c r="F110" s="17">
        <f t="shared" si="5"/>
        <v>41078.080445418032</v>
      </c>
      <c r="G110" s="17">
        <f t="shared" si="5"/>
        <v>715197.60056137946</v>
      </c>
      <c r="H110" s="17">
        <f t="shared" si="5"/>
        <v>763935.36493247468</v>
      </c>
      <c r="I110" s="17">
        <f t="shared" si="5"/>
        <v>129329.91320113838</v>
      </c>
      <c r="J110" s="17">
        <f t="shared" si="5"/>
        <v>371111.86173976306</v>
      </c>
      <c r="K110" s="17">
        <f t="shared" si="5"/>
        <v>167970.08406285237</v>
      </c>
      <c r="L110" s="17">
        <f t="shared" si="5"/>
        <v>770931.60061588732</v>
      </c>
      <c r="M110" s="17">
        <f t="shared" si="5"/>
        <v>698997</v>
      </c>
      <c r="N110" s="17">
        <f t="shared" si="5"/>
        <v>383148.47374178079</v>
      </c>
      <c r="O110" s="17">
        <f t="shared" si="5"/>
        <v>120245.32428468636</v>
      </c>
      <c r="P110" s="17">
        <f t="shared" si="5"/>
        <v>374233.59803844604</v>
      </c>
      <c r="Q110" s="17">
        <f t="shared" si="5"/>
        <v>57298.999159393039</v>
      </c>
      <c r="R110" s="17">
        <f t="shared" si="5"/>
        <v>713.85030841188507</v>
      </c>
      <c r="S110" s="17">
        <f>+SUM(B110:R110)</f>
        <v>5584264</v>
      </c>
      <c r="T110" s="17">
        <f>+SUM(T94:T109)</f>
        <v>1420869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44D8B-36E6-400B-8110-3402153726C0}">
  <dimension ref="A2:T112"/>
  <sheetViews>
    <sheetView tabSelected="1" zoomScaleNormal="100" workbookViewId="0">
      <selection activeCell="B6" sqref="B6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20" ht="19.5" thickBot="1" x14ac:dyDescent="0.35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43">
        <v>1749.5723789260073</v>
      </c>
      <c r="C6" s="44">
        <v>197.62441789319521</v>
      </c>
      <c r="D6" s="44">
        <v>2840.851007214681</v>
      </c>
      <c r="E6" s="44">
        <v>4713.5127326301999</v>
      </c>
      <c r="F6" s="44">
        <v>239.87515551174039</v>
      </c>
      <c r="G6" s="44">
        <v>6412.6568118179439</v>
      </c>
      <c r="H6" s="44">
        <v>4919.314712643114</v>
      </c>
      <c r="I6" s="44">
        <v>1187.1094343791242</v>
      </c>
      <c r="J6" s="44">
        <v>3167.0164796772006</v>
      </c>
      <c r="K6" s="44">
        <v>1286.1771921419634</v>
      </c>
      <c r="L6" s="44">
        <v>3807.1662643614081</v>
      </c>
      <c r="M6" s="44">
        <v>5698.7958496215624</v>
      </c>
      <c r="N6" s="44">
        <v>2399.6885674436217</v>
      </c>
      <c r="O6" s="44">
        <v>273.94833101056719</v>
      </c>
      <c r="P6" s="44">
        <v>2722.702271172499</v>
      </c>
      <c r="Q6" s="44">
        <v>719.62546653522122</v>
      </c>
      <c r="R6" s="45">
        <v>1.3629270199530703</v>
      </c>
      <c r="S6" s="46">
        <v>42337</v>
      </c>
      <c r="T6" s="47">
        <v>6955</v>
      </c>
    </row>
    <row r="7" spans="1:20" x14ac:dyDescent="0.25">
      <c r="A7" s="15" t="s">
        <v>37</v>
      </c>
      <c r="B7" s="48">
        <v>970.550103540745</v>
      </c>
      <c r="C7" s="49">
        <v>30.202398554241636</v>
      </c>
      <c r="D7" s="49">
        <v>7177.2423564326455</v>
      </c>
      <c r="E7" s="49">
        <v>5690.9664275791747</v>
      </c>
      <c r="F7" s="49">
        <v>400.57918082467853</v>
      </c>
      <c r="G7" s="49">
        <v>10021.930770260278</v>
      </c>
      <c r="H7" s="49">
        <v>11086.068569321076</v>
      </c>
      <c r="I7" s="49">
        <v>2041.0463022971715</v>
      </c>
      <c r="J7" s="49">
        <v>5880.8242684908728</v>
      </c>
      <c r="K7" s="49">
        <v>2010.1484537762201</v>
      </c>
      <c r="L7" s="49">
        <v>8485.4830938084797</v>
      </c>
      <c r="M7" s="49">
        <v>8419.6470045141505</v>
      </c>
      <c r="N7" s="49">
        <v>3135.5851999026982</v>
      </c>
      <c r="O7" s="49">
        <v>321.0991846293058</v>
      </c>
      <c r="P7" s="49">
        <v>4532.8435330173506</v>
      </c>
      <c r="Q7" s="49">
        <v>980.7831530508995</v>
      </c>
      <c r="R7" s="50">
        <v>0</v>
      </c>
      <c r="S7" s="51">
        <v>71185</v>
      </c>
      <c r="T7" s="52">
        <v>7005</v>
      </c>
    </row>
    <row r="8" spans="1:20" x14ac:dyDescent="0.25">
      <c r="A8" s="15" t="s">
        <v>38</v>
      </c>
      <c r="B8" s="48">
        <v>1185.8506632265114</v>
      </c>
      <c r="C8" s="49">
        <v>17.034514988739353</v>
      </c>
      <c r="D8" s="49">
        <v>23916.104158461116</v>
      </c>
      <c r="E8" s="49">
        <v>14324.252676885135</v>
      </c>
      <c r="F8" s="49">
        <v>440.05830387576657</v>
      </c>
      <c r="G8" s="49">
        <v>21456.568614097403</v>
      </c>
      <c r="H8" s="49">
        <v>16409.561220089978</v>
      </c>
      <c r="I8" s="49">
        <v>3385.6098540119456</v>
      </c>
      <c r="J8" s="49">
        <v>10834.483861431625</v>
      </c>
      <c r="K8" s="49">
        <v>3609.0104203746846</v>
      </c>
      <c r="L8" s="49">
        <v>20130.183202213801</v>
      </c>
      <c r="M8" s="49">
        <v>17915.465465526475</v>
      </c>
      <c r="N8" s="49">
        <v>4402.5349102667915</v>
      </c>
      <c r="O8" s="49">
        <v>542.2653938082027</v>
      </c>
      <c r="P8" s="49">
        <v>9203.4290512598309</v>
      </c>
      <c r="Q8" s="49">
        <v>765.13363157754247</v>
      </c>
      <c r="R8" s="50">
        <v>18.454057904467629</v>
      </c>
      <c r="S8" s="51">
        <v>148555.99999999997</v>
      </c>
      <c r="T8" s="52">
        <v>10590</v>
      </c>
    </row>
    <row r="9" spans="1:20" x14ac:dyDescent="0.25">
      <c r="A9" s="15" t="s">
        <v>39</v>
      </c>
      <c r="B9" s="48">
        <v>3627.8273793621311</v>
      </c>
      <c r="C9" s="49">
        <v>35.717610342807532</v>
      </c>
      <c r="D9" s="49">
        <v>10600.746342752584</v>
      </c>
      <c r="E9" s="49">
        <v>3068.4518231520565</v>
      </c>
      <c r="F9" s="49">
        <v>386.02494255111219</v>
      </c>
      <c r="G9" s="49">
        <v>8082.397234663913</v>
      </c>
      <c r="H9" s="49">
        <v>5262.3373507468114</v>
      </c>
      <c r="I9" s="49">
        <v>1002.8405980865191</v>
      </c>
      <c r="J9" s="49">
        <v>4417.7360696357591</v>
      </c>
      <c r="K9" s="49">
        <v>1340.5265631784953</v>
      </c>
      <c r="L9" s="49">
        <v>8060.6747456813864</v>
      </c>
      <c r="M9" s="49">
        <v>7492.8587441301643</v>
      </c>
      <c r="N9" s="49">
        <v>1123.4733926337417</v>
      </c>
      <c r="O9" s="49">
        <v>189.57808566567076</v>
      </c>
      <c r="P9" s="49">
        <v>3637.4436590698097</v>
      </c>
      <c r="Q9" s="49">
        <v>142.87044137123013</v>
      </c>
      <c r="R9" s="50">
        <v>5.4950169758165428</v>
      </c>
      <c r="S9" s="51">
        <v>58477.000000000007</v>
      </c>
      <c r="T9" s="52">
        <v>5481</v>
      </c>
    </row>
    <row r="10" spans="1:20" x14ac:dyDescent="0.25">
      <c r="A10" s="15" t="s">
        <v>40</v>
      </c>
      <c r="B10" s="48">
        <v>7586.8598400714636</v>
      </c>
      <c r="C10" s="49">
        <v>488.21664987518892</v>
      </c>
      <c r="D10" s="49">
        <v>11133.491536272213</v>
      </c>
      <c r="E10" s="49">
        <v>6652.1199732305358</v>
      </c>
      <c r="F10" s="49">
        <v>696.68381442244595</v>
      </c>
      <c r="G10" s="49">
        <v>23267.625462371267</v>
      </c>
      <c r="H10" s="49">
        <v>13002.971269954069</v>
      </c>
      <c r="I10" s="49">
        <v>3816.9665353878395</v>
      </c>
      <c r="J10" s="49">
        <v>5950.0563610133213</v>
      </c>
      <c r="K10" s="49">
        <v>2975.0281805066611</v>
      </c>
      <c r="L10" s="49">
        <v>15828.710061655918</v>
      </c>
      <c r="M10" s="49">
        <v>15468.882923820373</v>
      </c>
      <c r="N10" s="49">
        <v>5605.749302148175</v>
      </c>
      <c r="O10" s="49">
        <v>613.29694860354311</v>
      </c>
      <c r="P10" s="49">
        <v>6228.4608968925622</v>
      </c>
      <c r="Q10" s="49">
        <v>1580.315602213077</v>
      </c>
      <c r="R10" s="50">
        <v>142.56464156134993</v>
      </c>
      <c r="S10" s="51">
        <v>121038</v>
      </c>
      <c r="T10" s="52">
        <v>14748</v>
      </c>
    </row>
    <row r="11" spans="1:20" x14ac:dyDescent="0.25">
      <c r="A11" s="15" t="s">
        <v>41</v>
      </c>
      <c r="B11" s="48">
        <v>15018.839346587672</v>
      </c>
      <c r="C11" s="49">
        <v>461.6756422463028</v>
      </c>
      <c r="D11" s="49">
        <v>13003.183533122858</v>
      </c>
      <c r="E11" s="49">
        <v>21803.22600011991</v>
      </c>
      <c r="F11" s="49">
        <v>2058.9842951627716</v>
      </c>
      <c r="G11" s="49">
        <v>60317.050523017031</v>
      </c>
      <c r="H11" s="49">
        <v>31773.044692487019</v>
      </c>
      <c r="I11" s="49">
        <v>8224.0612798859074</v>
      </c>
      <c r="J11" s="49">
        <v>24779.345287968521</v>
      </c>
      <c r="K11" s="49">
        <v>9646.4787379401841</v>
      </c>
      <c r="L11" s="49">
        <v>41477.140105233266</v>
      </c>
      <c r="M11" s="49">
        <v>39094.860568075434</v>
      </c>
      <c r="N11" s="49">
        <v>14747.178116584222</v>
      </c>
      <c r="O11" s="49">
        <v>2985.3045548466716</v>
      </c>
      <c r="P11" s="49">
        <v>20812.79443239899</v>
      </c>
      <c r="Q11" s="49">
        <v>4760.7517192408141</v>
      </c>
      <c r="R11" s="50">
        <v>40.081165082476446</v>
      </c>
      <c r="S11" s="51">
        <v>311004</v>
      </c>
      <c r="T11" s="52">
        <v>56162</v>
      </c>
    </row>
    <row r="12" spans="1:20" x14ac:dyDescent="0.25">
      <c r="A12" s="15" t="s">
        <v>42</v>
      </c>
      <c r="B12" s="48">
        <v>37301.168956499379</v>
      </c>
      <c r="C12" s="49">
        <v>373.39295757980653</v>
      </c>
      <c r="D12" s="49">
        <v>9585.8653981149182</v>
      </c>
      <c r="E12" s="49">
        <v>23925.384246406094</v>
      </c>
      <c r="F12" s="49">
        <v>1080.2273628749135</v>
      </c>
      <c r="G12" s="49">
        <v>30586.818329895832</v>
      </c>
      <c r="H12" s="49">
        <v>22931.206289393194</v>
      </c>
      <c r="I12" s="49">
        <v>2672.1413713221546</v>
      </c>
      <c r="J12" s="49">
        <v>9419.62486067391</v>
      </c>
      <c r="K12" s="49">
        <v>4883.5918945192243</v>
      </c>
      <c r="L12" s="49">
        <v>18946.811478675336</v>
      </c>
      <c r="M12" s="49">
        <v>24378.884929482963</v>
      </c>
      <c r="N12" s="49">
        <v>5464.4253840878109</v>
      </c>
      <c r="O12" s="49">
        <v>1235.4236127331872</v>
      </c>
      <c r="P12" s="49">
        <v>11455.615267230471</v>
      </c>
      <c r="Q12" s="49">
        <v>411.80787091106237</v>
      </c>
      <c r="R12" s="50">
        <v>4.6097895997506981</v>
      </c>
      <c r="S12" s="51">
        <v>204657</v>
      </c>
      <c r="T12" s="52">
        <v>34600</v>
      </c>
    </row>
    <row r="13" spans="1:20" x14ac:dyDescent="0.25">
      <c r="A13" s="15" t="s">
        <v>43</v>
      </c>
      <c r="B13" s="48">
        <v>32072.602866626396</v>
      </c>
      <c r="C13" s="49">
        <v>69.417163186259245</v>
      </c>
      <c r="D13" s="49">
        <v>4272.9024851042013</v>
      </c>
      <c r="E13" s="49">
        <v>15938.14122599513</v>
      </c>
      <c r="F13" s="49">
        <v>1307.8824609411115</v>
      </c>
      <c r="G13" s="49">
        <v>27851.368838211965</v>
      </c>
      <c r="H13" s="49">
        <v>21854.37672482404</v>
      </c>
      <c r="I13" s="49">
        <v>1834.8218360368064</v>
      </c>
      <c r="J13" s="49">
        <v>9004.0174095927032</v>
      </c>
      <c r="K13" s="49">
        <v>5178.1851203500046</v>
      </c>
      <c r="L13" s="49">
        <v>18233.640599540748</v>
      </c>
      <c r="M13" s="49">
        <v>21140.25191212332</v>
      </c>
      <c r="N13" s="49">
        <v>7372.71407471561</v>
      </c>
      <c r="O13" s="49">
        <v>709.94825985946932</v>
      </c>
      <c r="P13" s="49">
        <v>10338.720138128501</v>
      </c>
      <c r="Q13" s="49">
        <v>175.1205707653358</v>
      </c>
      <c r="R13" s="50">
        <v>7.8883139984385497</v>
      </c>
      <c r="S13" s="51">
        <v>177362.00000000006</v>
      </c>
      <c r="T13" s="52">
        <v>22748</v>
      </c>
    </row>
    <row r="14" spans="1:20" x14ac:dyDescent="0.25">
      <c r="A14" s="15" t="s">
        <v>44</v>
      </c>
      <c r="B14" s="48">
        <v>8688.5943433705579</v>
      </c>
      <c r="C14" s="49">
        <v>53.014743491571586</v>
      </c>
      <c r="D14" s="49">
        <v>1969.1764192361777</v>
      </c>
      <c r="E14" s="49">
        <v>5808.729053928786</v>
      </c>
      <c r="F14" s="49">
        <v>345.39908638448151</v>
      </c>
      <c r="G14" s="49">
        <v>12510.073770054678</v>
      </c>
      <c r="H14" s="49">
        <v>7582.3131998286362</v>
      </c>
      <c r="I14" s="49">
        <v>848.23589586514527</v>
      </c>
      <c r="J14" s="49">
        <v>4124.5068809598069</v>
      </c>
      <c r="K14" s="49">
        <v>1812.7427632515783</v>
      </c>
      <c r="L14" s="49">
        <v>6742.109840856152</v>
      </c>
      <c r="M14" s="49">
        <v>8492.6077812258936</v>
      </c>
      <c r="N14" s="49">
        <v>4307.6487221125062</v>
      </c>
      <c r="O14" s="49">
        <v>342.1860716274166</v>
      </c>
      <c r="P14" s="49">
        <v>3253.7798817952053</v>
      </c>
      <c r="Q14" s="49">
        <v>118.88154601140295</v>
      </c>
      <c r="R14" s="50">
        <v>0</v>
      </c>
      <c r="S14" s="51">
        <v>66999.999999999985</v>
      </c>
      <c r="T14" s="52">
        <v>33496</v>
      </c>
    </row>
    <row r="15" spans="1:20" x14ac:dyDescent="0.25">
      <c r="A15" s="15" t="s">
        <v>45</v>
      </c>
      <c r="B15" s="48">
        <v>14288.139080032777</v>
      </c>
      <c r="C15" s="49">
        <v>2313.5186339648271</v>
      </c>
      <c r="D15" s="49">
        <v>4717.3328264282818</v>
      </c>
      <c r="E15" s="49">
        <v>23993.865724135219</v>
      </c>
      <c r="F15" s="49">
        <v>1796.1494879726929</v>
      </c>
      <c r="G15" s="49">
        <v>57548.776019875077</v>
      </c>
      <c r="H15" s="49">
        <v>23766.557986138672</v>
      </c>
      <c r="I15" s="49">
        <v>2756.9779019580856</v>
      </c>
      <c r="J15" s="49">
        <v>19509.244423953394</v>
      </c>
      <c r="K15" s="49">
        <v>6522.0237861508449</v>
      </c>
      <c r="L15" s="49">
        <v>28233.224764070765</v>
      </c>
      <c r="M15" s="49">
        <v>33723.988793346201</v>
      </c>
      <c r="N15" s="49">
        <v>14684.184464026754</v>
      </c>
      <c r="O15" s="49">
        <v>3966.0319439397035</v>
      </c>
      <c r="P15" s="49">
        <v>15576.681104013183</v>
      </c>
      <c r="Q15" s="49">
        <v>418.35779999363967</v>
      </c>
      <c r="R15" s="50">
        <v>13.945259999787989</v>
      </c>
      <c r="S15" s="51">
        <v>253828.99999999991</v>
      </c>
      <c r="T15" s="52">
        <v>14713</v>
      </c>
    </row>
    <row r="16" spans="1:20" x14ac:dyDescent="0.25">
      <c r="A16" s="15" t="s">
        <v>46</v>
      </c>
      <c r="B16" s="48">
        <v>7009.1300561478956</v>
      </c>
      <c r="C16" s="49">
        <v>722.76283311031193</v>
      </c>
      <c r="D16" s="49">
        <v>3054.2621787224075</v>
      </c>
      <c r="E16" s="49">
        <v>13639.595236687997</v>
      </c>
      <c r="F16" s="49">
        <v>1198.8435688329741</v>
      </c>
      <c r="G16" s="49">
        <v>25547.800322483614</v>
      </c>
      <c r="H16" s="49">
        <v>16161.409034822893</v>
      </c>
      <c r="I16" s="49">
        <v>2876.9103204890889</v>
      </c>
      <c r="J16" s="49">
        <v>6490.6262845687597</v>
      </c>
      <c r="K16" s="49">
        <v>3827.402366912283</v>
      </c>
      <c r="L16" s="49">
        <v>9892.2270693660539</v>
      </c>
      <c r="M16" s="49">
        <v>15016.073431855724</v>
      </c>
      <c r="N16" s="49">
        <v>9086.2875895649195</v>
      </c>
      <c r="O16" s="49">
        <v>749.47363346438863</v>
      </c>
      <c r="P16" s="49">
        <v>6108.8189618604838</v>
      </c>
      <c r="Q16" s="49">
        <v>394.377111110192</v>
      </c>
      <c r="R16" s="50">
        <v>0</v>
      </c>
      <c r="S16" s="51">
        <v>121775.99999999997</v>
      </c>
      <c r="T16" s="52">
        <v>13517</v>
      </c>
    </row>
    <row r="17" spans="1:20" x14ac:dyDescent="0.25">
      <c r="A17" s="15" t="s">
        <v>47</v>
      </c>
      <c r="B17" s="48">
        <v>6647.5388454435961</v>
      </c>
      <c r="C17" s="49">
        <v>658.06794540707801</v>
      </c>
      <c r="D17" s="49">
        <v>1551.2158499850495</v>
      </c>
      <c r="E17" s="49">
        <v>6563.1361735356404</v>
      </c>
      <c r="F17" s="49">
        <v>288.48950213343471</v>
      </c>
      <c r="G17" s="49">
        <v>9440.039255959533</v>
      </c>
      <c r="H17" s="49">
        <v>6355.7356125424139</v>
      </c>
      <c r="I17" s="49">
        <v>1847.8922163682169</v>
      </c>
      <c r="J17" s="49">
        <v>3871.8020141056854</v>
      </c>
      <c r="K17" s="49">
        <v>1827.4250557438852</v>
      </c>
      <c r="L17" s="49">
        <v>6191.9983275477607</v>
      </c>
      <c r="M17" s="49">
        <v>7926.8954815029265</v>
      </c>
      <c r="N17" s="49">
        <v>4876.0573620728846</v>
      </c>
      <c r="O17" s="49">
        <v>940.31983668357384</v>
      </c>
      <c r="P17" s="49">
        <v>3608.2629554000059</v>
      </c>
      <c r="Q17" s="49">
        <v>87.326551997147817</v>
      </c>
      <c r="R17" s="50">
        <v>7.7970135711739115</v>
      </c>
      <c r="S17" s="51">
        <v>62690</v>
      </c>
      <c r="T17" s="52">
        <v>15497</v>
      </c>
    </row>
    <row r="18" spans="1:20" x14ac:dyDescent="0.25">
      <c r="A18" s="15" t="s">
        <v>48</v>
      </c>
      <c r="B18" s="48">
        <v>8348.7862813579886</v>
      </c>
      <c r="C18" s="49">
        <v>14971.397356845971</v>
      </c>
      <c r="D18" s="49">
        <v>2859.12102300878</v>
      </c>
      <c r="E18" s="49">
        <v>15896.407099584105</v>
      </c>
      <c r="F18" s="49">
        <v>839.38900622022447</v>
      </c>
      <c r="G18" s="49">
        <v>19866.304284740418</v>
      </c>
      <c r="H18" s="49">
        <v>20071.946946555749</v>
      </c>
      <c r="I18" s="49">
        <v>2827.013246814563</v>
      </c>
      <c r="J18" s="49">
        <v>10879.184833806938</v>
      </c>
      <c r="K18" s="49">
        <v>5686.8987406851084</v>
      </c>
      <c r="L18" s="49">
        <v>15264.954167764521</v>
      </c>
      <c r="M18" s="49">
        <v>18323.806162925946</v>
      </c>
      <c r="N18" s="49">
        <v>5379.5814542547541</v>
      </c>
      <c r="O18" s="49">
        <v>1299.6004650039904</v>
      </c>
      <c r="P18" s="49">
        <v>7061.4173501422711</v>
      </c>
      <c r="Q18" s="49">
        <v>140.66263856513783</v>
      </c>
      <c r="R18" s="50">
        <v>1.5289417235341065</v>
      </c>
      <c r="S18" s="51">
        <v>149718</v>
      </c>
      <c r="T18" s="52">
        <v>3044</v>
      </c>
    </row>
    <row r="19" spans="1:20" x14ac:dyDescent="0.25">
      <c r="A19" s="15" t="s">
        <v>49</v>
      </c>
      <c r="B19" s="48">
        <v>960.50039795563544</v>
      </c>
      <c r="C19" s="49">
        <v>910.46727898907989</v>
      </c>
      <c r="D19" s="49">
        <v>883.56359026044845</v>
      </c>
      <c r="E19" s="49">
        <v>1188.601096996586</v>
      </c>
      <c r="F19" s="49">
        <v>291.10178307814112</v>
      </c>
      <c r="G19" s="49">
        <v>2449.4937604690267</v>
      </c>
      <c r="H19" s="49">
        <v>2126.9398233016582</v>
      </c>
      <c r="I19" s="49">
        <v>185.80964877328159</v>
      </c>
      <c r="J19" s="49">
        <v>1116.8901856731477</v>
      </c>
      <c r="K19" s="49">
        <v>629.13985764328322</v>
      </c>
      <c r="L19" s="49">
        <v>1794.0308692495282</v>
      </c>
      <c r="M19" s="49">
        <v>2294.9359638326105</v>
      </c>
      <c r="N19" s="49">
        <v>1051.8568086024989</v>
      </c>
      <c r="O19" s="49">
        <v>120.77627170263307</v>
      </c>
      <c r="P19" s="49">
        <v>1257.7958359928857</v>
      </c>
      <c r="Q19" s="49">
        <v>3.0968274795546935</v>
      </c>
      <c r="R19" s="50">
        <v>0</v>
      </c>
      <c r="S19" s="51">
        <v>17265</v>
      </c>
      <c r="T19" s="52">
        <v>7084</v>
      </c>
    </row>
    <row r="20" spans="1:20" x14ac:dyDescent="0.25">
      <c r="A20" s="15" t="s">
        <v>50</v>
      </c>
      <c r="B20" s="48">
        <v>1345.7948128939233</v>
      </c>
      <c r="C20" s="49">
        <v>2216.1499466836085</v>
      </c>
      <c r="D20" s="49">
        <v>3096.9077314747647</v>
      </c>
      <c r="E20" s="49">
        <v>5393.1966192067384</v>
      </c>
      <c r="F20" s="49">
        <v>396.07130479672287</v>
      </c>
      <c r="G20" s="49">
        <v>7637.4722519313591</v>
      </c>
      <c r="H20" s="49">
        <v>6248.5257015498555</v>
      </c>
      <c r="I20" s="49">
        <v>2710.8537943090869</v>
      </c>
      <c r="J20" s="49">
        <v>5471.4091434029779</v>
      </c>
      <c r="K20" s="49">
        <v>1185.5169307971951</v>
      </c>
      <c r="L20" s="49">
        <v>5031.0302510074007</v>
      </c>
      <c r="M20" s="49">
        <v>5716.3703432820739</v>
      </c>
      <c r="N20" s="49">
        <v>1581.5882355939177</v>
      </c>
      <c r="O20" s="49">
        <v>329.8025650836525</v>
      </c>
      <c r="P20" s="49">
        <v>2256.6047005782157</v>
      </c>
      <c r="Q20" s="49">
        <v>6.1645339267972439</v>
      </c>
      <c r="R20" s="50">
        <v>1.541133481699311</v>
      </c>
      <c r="S20" s="51">
        <v>50624.999999999985</v>
      </c>
      <c r="T20" s="52">
        <v>149435</v>
      </c>
    </row>
    <row r="21" spans="1:20" ht="15.75" thickBot="1" x14ac:dyDescent="0.3">
      <c r="A21" s="16" t="s">
        <v>51</v>
      </c>
      <c r="B21" s="53">
        <v>46581.956258287617</v>
      </c>
      <c r="C21" s="54">
        <v>2400.4972655911033</v>
      </c>
      <c r="D21" s="54">
        <v>30219.163157965424</v>
      </c>
      <c r="E21" s="54">
        <v>158298.76863180168</v>
      </c>
      <c r="F21" s="54">
        <v>8170.1647651767807</v>
      </c>
      <c r="G21" s="54">
        <v>285584.47866942943</v>
      </c>
      <c r="H21" s="54">
        <v>246681.77598871134</v>
      </c>
      <c r="I21" s="54">
        <v>56798.132197111467</v>
      </c>
      <c r="J21" s="54">
        <v>121448.83445878632</v>
      </c>
      <c r="K21" s="54">
        <v>98542.567794186587</v>
      </c>
      <c r="L21" s="54">
        <v>303178.93287437316</v>
      </c>
      <c r="M21" s="54">
        <v>240739.67464473413</v>
      </c>
      <c r="N21" s="54">
        <v>63776.997231350135</v>
      </c>
      <c r="O21" s="54">
        <v>22165.516747585294</v>
      </c>
      <c r="P21" s="54">
        <v>151651.56085823805</v>
      </c>
      <c r="Q21" s="54">
        <v>15878.639246770614</v>
      </c>
      <c r="R21" s="55">
        <v>362.33920990054389</v>
      </c>
      <c r="S21" s="17">
        <v>1852479.9999999993</v>
      </c>
      <c r="T21" s="56">
        <v>7010</v>
      </c>
    </row>
    <row r="22" spans="1:20" ht="15.75" thickBot="1" x14ac:dyDescent="0.3">
      <c r="A22" s="18" t="s">
        <v>52</v>
      </c>
      <c r="B22" s="57">
        <v>193383.71161033033</v>
      </c>
      <c r="C22" s="57">
        <v>25919.15735875009</v>
      </c>
      <c r="D22" s="57">
        <v>130881.12959455654</v>
      </c>
      <c r="E22" s="57">
        <v>326898.35474187497</v>
      </c>
      <c r="F22" s="57">
        <v>19935.924020759991</v>
      </c>
      <c r="G22" s="57">
        <v>608580.85491927876</v>
      </c>
      <c r="H22" s="57">
        <v>456234.08512291056</v>
      </c>
      <c r="I22" s="57">
        <v>95016.422433096406</v>
      </c>
      <c r="J22" s="57">
        <v>246365.60282374098</v>
      </c>
      <c r="K22" s="57">
        <v>150962.86385815821</v>
      </c>
      <c r="L22" s="57">
        <v>511298.31771540572</v>
      </c>
      <c r="M22" s="57">
        <v>471843.99999999994</v>
      </c>
      <c r="N22" s="57">
        <v>148995.55081536103</v>
      </c>
      <c r="O22" s="57">
        <v>36784.571906247271</v>
      </c>
      <c r="P22" s="57">
        <v>259706.93089719032</v>
      </c>
      <c r="Q22" s="57">
        <v>26583.914711519672</v>
      </c>
      <c r="R22" s="57">
        <v>607.60747081899217</v>
      </c>
      <c r="S22" s="58">
        <v>3709998.9999999991</v>
      </c>
      <c r="T22" s="57">
        <v>402085</v>
      </c>
    </row>
    <row r="24" spans="1:20" ht="18.75" x14ac:dyDescent="0.3">
      <c r="A24" s="59" t="s">
        <v>53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</row>
    <row r="25" spans="1:20" ht="19.5" thickBot="1" x14ac:dyDescent="0.35">
      <c r="A25" s="59" t="s">
        <v>54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40</v>
      </c>
      <c r="C28" s="24">
        <v>72</v>
      </c>
      <c r="D28" s="24">
        <v>78</v>
      </c>
      <c r="E28" s="24">
        <v>333</v>
      </c>
      <c r="F28" s="24">
        <v>47</v>
      </c>
      <c r="G28" s="24">
        <v>212</v>
      </c>
      <c r="H28" s="24">
        <v>1204</v>
      </c>
      <c r="I28" s="24">
        <v>289</v>
      </c>
      <c r="J28" s="24">
        <v>253</v>
      </c>
      <c r="K28" s="24">
        <v>47</v>
      </c>
      <c r="L28" s="24">
        <v>994</v>
      </c>
      <c r="M28" s="24">
        <v>493</v>
      </c>
      <c r="N28" s="24">
        <v>585</v>
      </c>
      <c r="O28" s="24">
        <v>226</v>
      </c>
      <c r="P28" s="24">
        <v>295</v>
      </c>
      <c r="Q28" s="24">
        <v>9</v>
      </c>
      <c r="R28" s="24">
        <v>0</v>
      </c>
      <c r="S28" s="17">
        <v>5177</v>
      </c>
      <c r="T28" s="17">
        <v>2879</v>
      </c>
    </row>
    <row r="29" spans="1:20" ht="15.75" thickBot="1" x14ac:dyDescent="0.3">
      <c r="A29" s="15" t="s">
        <v>37</v>
      </c>
      <c r="B29" s="24">
        <v>39</v>
      </c>
      <c r="C29" s="24">
        <v>134</v>
      </c>
      <c r="D29" s="24">
        <v>701</v>
      </c>
      <c r="E29" s="24">
        <v>443</v>
      </c>
      <c r="F29" s="24">
        <v>98</v>
      </c>
      <c r="G29" s="24">
        <v>1568</v>
      </c>
      <c r="H29" s="24">
        <v>1552</v>
      </c>
      <c r="I29" s="24">
        <v>598</v>
      </c>
      <c r="J29" s="24">
        <v>985</v>
      </c>
      <c r="K29" s="24">
        <v>114</v>
      </c>
      <c r="L29" s="24">
        <v>1868</v>
      </c>
      <c r="M29" s="24">
        <v>1218</v>
      </c>
      <c r="N29" s="24">
        <v>1385</v>
      </c>
      <c r="O29" s="24">
        <v>142</v>
      </c>
      <c r="P29" s="24">
        <v>564</v>
      </c>
      <c r="Q29" s="24">
        <v>90</v>
      </c>
      <c r="R29" s="24">
        <v>0</v>
      </c>
      <c r="S29" s="17">
        <v>11499</v>
      </c>
      <c r="T29" s="17">
        <v>5226</v>
      </c>
    </row>
    <row r="30" spans="1:20" ht="15.75" thickBot="1" x14ac:dyDescent="0.3">
      <c r="A30" s="15" t="s">
        <v>38</v>
      </c>
      <c r="B30" s="24">
        <v>38</v>
      </c>
      <c r="C30" s="24">
        <v>135</v>
      </c>
      <c r="D30" s="24">
        <v>674</v>
      </c>
      <c r="E30" s="24">
        <v>1934</v>
      </c>
      <c r="F30" s="24">
        <v>392</v>
      </c>
      <c r="G30" s="24">
        <v>3348</v>
      </c>
      <c r="H30" s="24">
        <v>3174</v>
      </c>
      <c r="I30" s="24">
        <v>607</v>
      </c>
      <c r="J30" s="24">
        <v>1713</v>
      </c>
      <c r="K30" s="24">
        <v>306</v>
      </c>
      <c r="L30" s="24">
        <v>6751</v>
      </c>
      <c r="M30" s="24">
        <v>3742</v>
      </c>
      <c r="N30" s="24">
        <v>4265</v>
      </c>
      <c r="O30" s="24">
        <v>698</v>
      </c>
      <c r="P30" s="24">
        <v>3405</v>
      </c>
      <c r="Q30" s="24">
        <v>23</v>
      </c>
      <c r="R30" s="24">
        <v>0</v>
      </c>
      <c r="S30" s="17">
        <v>31205</v>
      </c>
      <c r="T30" s="17">
        <v>9843</v>
      </c>
    </row>
    <row r="31" spans="1:20" ht="15.75" thickBot="1" x14ac:dyDescent="0.3">
      <c r="A31" s="15" t="s">
        <v>39</v>
      </c>
      <c r="B31" s="24">
        <v>127</v>
      </c>
      <c r="C31" s="24">
        <v>104</v>
      </c>
      <c r="D31" s="24">
        <v>575</v>
      </c>
      <c r="E31" s="24">
        <v>334</v>
      </c>
      <c r="F31" s="24">
        <v>20</v>
      </c>
      <c r="G31" s="24">
        <v>1091</v>
      </c>
      <c r="H31" s="24">
        <v>1055</v>
      </c>
      <c r="I31" s="24">
        <v>477</v>
      </c>
      <c r="J31" s="24">
        <v>613</v>
      </c>
      <c r="K31" s="24">
        <v>35</v>
      </c>
      <c r="L31" s="24">
        <v>1626</v>
      </c>
      <c r="M31" s="24">
        <v>1619</v>
      </c>
      <c r="N31" s="24">
        <v>579</v>
      </c>
      <c r="O31" s="24">
        <v>108</v>
      </c>
      <c r="P31" s="24">
        <v>561</v>
      </c>
      <c r="Q31" s="24">
        <v>1</v>
      </c>
      <c r="R31" s="24">
        <v>0</v>
      </c>
      <c r="S31" s="17">
        <v>8925</v>
      </c>
      <c r="T31" s="17">
        <v>1315</v>
      </c>
    </row>
    <row r="32" spans="1:20" ht="15.75" thickBot="1" x14ac:dyDescent="0.3">
      <c r="A32" s="15" t="s">
        <v>40</v>
      </c>
      <c r="B32" s="24">
        <v>979</v>
      </c>
      <c r="C32" s="24">
        <v>2</v>
      </c>
      <c r="D32" s="24">
        <v>1011</v>
      </c>
      <c r="E32" s="24">
        <v>672</v>
      </c>
      <c r="F32" s="24">
        <v>65</v>
      </c>
      <c r="G32" s="24">
        <v>809</v>
      </c>
      <c r="H32" s="24">
        <v>3715</v>
      </c>
      <c r="I32" s="24">
        <v>541</v>
      </c>
      <c r="J32" s="24">
        <v>1543</v>
      </c>
      <c r="K32" s="24">
        <v>83</v>
      </c>
      <c r="L32" s="24">
        <v>1658</v>
      </c>
      <c r="M32" s="24">
        <v>5351</v>
      </c>
      <c r="N32" s="24">
        <v>2880</v>
      </c>
      <c r="O32" s="24">
        <v>8568</v>
      </c>
      <c r="P32" s="24">
        <v>716</v>
      </c>
      <c r="Q32" s="24">
        <v>2</v>
      </c>
      <c r="R32" s="24">
        <v>0</v>
      </c>
      <c r="S32" s="17">
        <v>28595</v>
      </c>
      <c r="T32" s="17">
        <v>9348</v>
      </c>
    </row>
    <row r="33" spans="1:20" ht="15.75" thickBot="1" x14ac:dyDescent="0.3">
      <c r="A33" s="15" t="s">
        <v>41</v>
      </c>
      <c r="B33" s="24">
        <v>1452</v>
      </c>
      <c r="C33" s="24">
        <v>197</v>
      </c>
      <c r="D33" s="24">
        <v>693</v>
      </c>
      <c r="E33" s="24">
        <v>3023</v>
      </c>
      <c r="F33" s="24">
        <v>134</v>
      </c>
      <c r="G33" s="24">
        <v>3527</v>
      </c>
      <c r="H33" s="24">
        <v>6848</v>
      </c>
      <c r="I33" s="24">
        <v>411</v>
      </c>
      <c r="J33" s="24">
        <v>5773</v>
      </c>
      <c r="K33" s="24">
        <v>221</v>
      </c>
      <c r="L33" s="24">
        <v>5537</v>
      </c>
      <c r="M33" s="24">
        <v>8857</v>
      </c>
      <c r="N33" s="24">
        <v>5174</v>
      </c>
      <c r="O33" s="24">
        <v>1248</v>
      </c>
      <c r="P33" s="24">
        <v>1121</v>
      </c>
      <c r="Q33" s="24">
        <v>495</v>
      </c>
      <c r="R33" s="24">
        <v>0</v>
      </c>
      <c r="S33" s="17">
        <v>44711</v>
      </c>
      <c r="T33" s="17">
        <v>18279</v>
      </c>
    </row>
    <row r="34" spans="1:20" ht="15.75" thickBot="1" x14ac:dyDescent="0.3">
      <c r="A34" s="15" t="s">
        <v>42</v>
      </c>
      <c r="B34" s="24">
        <v>275</v>
      </c>
      <c r="C34" s="24">
        <v>12</v>
      </c>
      <c r="D34" s="24">
        <v>128</v>
      </c>
      <c r="E34" s="24">
        <v>819</v>
      </c>
      <c r="F34" s="24">
        <v>41</v>
      </c>
      <c r="G34" s="24">
        <v>445</v>
      </c>
      <c r="H34" s="24">
        <v>2543</v>
      </c>
      <c r="I34" s="24">
        <v>90</v>
      </c>
      <c r="J34" s="24">
        <v>627</v>
      </c>
      <c r="K34" s="24">
        <v>88</v>
      </c>
      <c r="L34" s="24">
        <v>7391</v>
      </c>
      <c r="M34" s="24">
        <v>1181</v>
      </c>
      <c r="N34" s="24">
        <v>6137</v>
      </c>
      <c r="O34" s="24">
        <v>904</v>
      </c>
      <c r="P34" s="24">
        <v>4332</v>
      </c>
      <c r="Q34" s="24">
        <v>12</v>
      </c>
      <c r="R34" s="24">
        <v>0</v>
      </c>
      <c r="S34" s="17">
        <v>25025</v>
      </c>
      <c r="T34" s="17">
        <v>6655</v>
      </c>
    </row>
    <row r="35" spans="1:20" ht="15.75" thickBot="1" x14ac:dyDescent="0.3">
      <c r="A35" s="15" t="s">
        <v>43</v>
      </c>
      <c r="B35" s="24">
        <v>11230</v>
      </c>
      <c r="C35" s="24">
        <v>6</v>
      </c>
      <c r="D35" s="24">
        <v>169</v>
      </c>
      <c r="E35" s="24">
        <v>7220</v>
      </c>
      <c r="F35" s="24">
        <v>509</v>
      </c>
      <c r="G35" s="24">
        <v>4218</v>
      </c>
      <c r="H35" s="24">
        <v>7525</v>
      </c>
      <c r="I35" s="24">
        <v>533</v>
      </c>
      <c r="J35" s="24">
        <v>3171</v>
      </c>
      <c r="K35" s="24">
        <v>393</v>
      </c>
      <c r="L35" s="24">
        <v>4394</v>
      </c>
      <c r="M35" s="24">
        <v>13571</v>
      </c>
      <c r="N35" s="24">
        <v>5747</v>
      </c>
      <c r="O35" s="24">
        <v>1247</v>
      </c>
      <c r="P35" s="24">
        <v>2856</v>
      </c>
      <c r="Q35" s="24">
        <v>28</v>
      </c>
      <c r="R35" s="24">
        <v>0</v>
      </c>
      <c r="S35" s="17">
        <v>62817</v>
      </c>
      <c r="T35" s="17">
        <v>13862</v>
      </c>
    </row>
    <row r="36" spans="1:20" ht="15.75" thickBot="1" x14ac:dyDescent="0.3">
      <c r="A36" s="15" t="s">
        <v>44</v>
      </c>
      <c r="B36" s="24">
        <v>1957</v>
      </c>
      <c r="C36" s="24">
        <v>12</v>
      </c>
      <c r="D36" s="24">
        <v>46</v>
      </c>
      <c r="E36" s="24">
        <v>1349</v>
      </c>
      <c r="F36" s="24">
        <v>189</v>
      </c>
      <c r="G36" s="24">
        <v>580</v>
      </c>
      <c r="H36" s="24">
        <v>3107</v>
      </c>
      <c r="I36" s="24">
        <v>418</v>
      </c>
      <c r="J36" s="24">
        <v>976</v>
      </c>
      <c r="K36" s="24">
        <v>86</v>
      </c>
      <c r="L36" s="24">
        <v>1612</v>
      </c>
      <c r="M36" s="24">
        <v>3995</v>
      </c>
      <c r="N36" s="24">
        <v>1745</v>
      </c>
      <c r="O36" s="24">
        <v>179</v>
      </c>
      <c r="P36" s="24">
        <v>904</v>
      </c>
      <c r="Q36" s="24">
        <v>10</v>
      </c>
      <c r="R36" s="24">
        <v>0</v>
      </c>
      <c r="S36" s="17">
        <v>17165</v>
      </c>
      <c r="T36" s="17">
        <v>11741</v>
      </c>
    </row>
    <row r="37" spans="1:20" ht="15.75" thickBot="1" x14ac:dyDescent="0.3">
      <c r="A37" s="15" t="s">
        <v>45</v>
      </c>
      <c r="B37" s="24">
        <v>6784</v>
      </c>
      <c r="C37" s="24">
        <v>321</v>
      </c>
      <c r="D37" s="24">
        <v>259</v>
      </c>
      <c r="E37" s="24">
        <v>11383</v>
      </c>
      <c r="F37" s="24">
        <v>552</v>
      </c>
      <c r="G37" s="24">
        <v>3560</v>
      </c>
      <c r="H37" s="24">
        <v>13462</v>
      </c>
      <c r="I37" s="24">
        <v>802</v>
      </c>
      <c r="J37" s="24">
        <v>6009</v>
      </c>
      <c r="K37" s="24">
        <v>595</v>
      </c>
      <c r="L37" s="24">
        <v>9694</v>
      </c>
      <c r="M37" s="24">
        <v>17728</v>
      </c>
      <c r="N37" s="24">
        <v>7855</v>
      </c>
      <c r="O37" s="24">
        <v>2156</v>
      </c>
      <c r="P37" s="24">
        <v>6358</v>
      </c>
      <c r="Q37" s="24">
        <v>90</v>
      </c>
      <c r="R37" s="24">
        <v>1</v>
      </c>
      <c r="S37" s="17">
        <v>87609</v>
      </c>
      <c r="T37" s="17">
        <v>23329</v>
      </c>
    </row>
    <row r="38" spans="1:20" ht="15.75" thickBot="1" x14ac:dyDescent="0.3">
      <c r="A38" s="15" t="s">
        <v>46</v>
      </c>
      <c r="B38" s="24">
        <v>2188</v>
      </c>
      <c r="C38" s="24">
        <v>27</v>
      </c>
      <c r="D38" s="24">
        <v>157</v>
      </c>
      <c r="E38" s="24">
        <v>1986</v>
      </c>
      <c r="F38" s="24">
        <v>84</v>
      </c>
      <c r="G38" s="24">
        <v>2520</v>
      </c>
      <c r="H38" s="24">
        <v>4105</v>
      </c>
      <c r="I38" s="24">
        <v>157</v>
      </c>
      <c r="J38" s="24">
        <v>2804</v>
      </c>
      <c r="K38" s="24">
        <v>106</v>
      </c>
      <c r="L38" s="24">
        <v>3768</v>
      </c>
      <c r="M38" s="24">
        <v>20223</v>
      </c>
      <c r="N38" s="24">
        <v>10514</v>
      </c>
      <c r="O38" s="24">
        <v>1645</v>
      </c>
      <c r="P38" s="24">
        <v>1430</v>
      </c>
      <c r="Q38" s="24">
        <v>49</v>
      </c>
      <c r="R38" s="24">
        <v>0</v>
      </c>
      <c r="S38" s="17">
        <v>51763</v>
      </c>
      <c r="T38" s="17">
        <v>13754</v>
      </c>
    </row>
    <row r="39" spans="1:20" ht="15.75" thickBot="1" x14ac:dyDescent="0.3">
      <c r="A39" s="15" t="s">
        <v>47</v>
      </c>
      <c r="B39" s="24">
        <v>1221</v>
      </c>
      <c r="C39" s="24">
        <v>116</v>
      </c>
      <c r="D39" s="24">
        <v>39</v>
      </c>
      <c r="E39" s="24">
        <v>2982</v>
      </c>
      <c r="F39" s="24">
        <v>168</v>
      </c>
      <c r="G39" s="24">
        <v>593</v>
      </c>
      <c r="H39" s="24">
        <v>3302</v>
      </c>
      <c r="I39" s="24">
        <v>133</v>
      </c>
      <c r="J39" s="24">
        <v>756</v>
      </c>
      <c r="K39" s="24">
        <v>88</v>
      </c>
      <c r="L39" s="24">
        <v>1154</v>
      </c>
      <c r="M39" s="24">
        <v>4060</v>
      </c>
      <c r="N39" s="24">
        <v>1367</v>
      </c>
      <c r="O39" s="24">
        <v>252</v>
      </c>
      <c r="P39" s="24">
        <v>307</v>
      </c>
      <c r="Q39" s="24">
        <v>16</v>
      </c>
      <c r="R39" s="24">
        <v>0</v>
      </c>
      <c r="S39" s="17">
        <v>16554</v>
      </c>
      <c r="T39" s="17">
        <v>4188</v>
      </c>
    </row>
    <row r="40" spans="1:20" ht="15.75" thickBot="1" x14ac:dyDescent="0.3">
      <c r="A40" s="15" t="s">
        <v>48</v>
      </c>
      <c r="B40" s="24">
        <v>3087</v>
      </c>
      <c r="C40" s="24">
        <v>2959</v>
      </c>
      <c r="D40" s="24">
        <v>177</v>
      </c>
      <c r="E40" s="24">
        <v>4364</v>
      </c>
      <c r="F40" s="24">
        <v>725</v>
      </c>
      <c r="G40" s="24">
        <v>1432</v>
      </c>
      <c r="H40" s="24">
        <v>8654</v>
      </c>
      <c r="I40" s="24">
        <v>1290</v>
      </c>
      <c r="J40" s="24">
        <v>5560</v>
      </c>
      <c r="K40" s="24">
        <v>177</v>
      </c>
      <c r="L40" s="24">
        <v>18711</v>
      </c>
      <c r="M40" s="24">
        <v>13422</v>
      </c>
      <c r="N40" s="24">
        <v>11328</v>
      </c>
      <c r="O40" s="24">
        <v>3019</v>
      </c>
      <c r="P40" s="24">
        <v>2227</v>
      </c>
      <c r="Q40" s="24">
        <v>55</v>
      </c>
      <c r="R40" s="24">
        <v>12</v>
      </c>
      <c r="S40" s="17">
        <v>77199</v>
      </c>
      <c r="T40" s="17">
        <v>14018</v>
      </c>
    </row>
    <row r="41" spans="1:20" ht="15.75" thickBot="1" x14ac:dyDescent="0.3">
      <c r="A41" s="15" t="s">
        <v>49</v>
      </c>
      <c r="B41" s="24">
        <v>5</v>
      </c>
      <c r="C41" s="24">
        <v>143</v>
      </c>
      <c r="D41" s="24">
        <v>9</v>
      </c>
      <c r="E41" s="24">
        <v>151</v>
      </c>
      <c r="F41" s="24">
        <v>6</v>
      </c>
      <c r="G41" s="24">
        <v>28</v>
      </c>
      <c r="H41" s="24">
        <v>556</v>
      </c>
      <c r="I41" s="24">
        <v>19</v>
      </c>
      <c r="J41" s="24">
        <v>247</v>
      </c>
      <c r="K41" s="24">
        <v>4</v>
      </c>
      <c r="L41" s="24">
        <v>467</v>
      </c>
      <c r="M41" s="24">
        <v>2333</v>
      </c>
      <c r="N41" s="24">
        <v>599</v>
      </c>
      <c r="O41" s="24">
        <v>169</v>
      </c>
      <c r="P41" s="24">
        <v>147</v>
      </c>
      <c r="Q41" s="24">
        <v>1</v>
      </c>
      <c r="R41" s="24">
        <v>14</v>
      </c>
      <c r="S41" s="17">
        <v>4898</v>
      </c>
      <c r="T41" s="17">
        <v>913</v>
      </c>
    </row>
    <row r="42" spans="1:20" ht="15.75" thickBot="1" x14ac:dyDescent="0.3">
      <c r="A42" s="15" t="s">
        <v>50</v>
      </c>
      <c r="B42" s="24">
        <v>227</v>
      </c>
      <c r="C42" s="24">
        <v>68</v>
      </c>
      <c r="D42" s="24">
        <v>37</v>
      </c>
      <c r="E42" s="24">
        <v>665</v>
      </c>
      <c r="F42" s="24">
        <v>3</v>
      </c>
      <c r="G42" s="24">
        <v>175</v>
      </c>
      <c r="H42" s="24">
        <v>1492</v>
      </c>
      <c r="I42" s="24">
        <v>131</v>
      </c>
      <c r="J42" s="24">
        <v>238</v>
      </c>
      <c r="K42" s="24">
        <v>44</v>
      </c>
      <c r="L42" s="24">
        <v>3903</v>
      </c>
      <c r="M42" s="24">
        <v>1079</v>
      </c>
      <c r="N42" s="24">
        <v>1442</v>
      </c>
      <c r="O42" s="24">
        <v>382</v>
      </c>
      <c r="P42" s="24">
        <v>485</v>
      </c>
      <c r="Q42" s="24">
        <v>3</v>
      </c>
      <c r="R42" s="24">
        <v>6</v>
      </c>
      <c r="S42" s="17">
        <v>10380</v>
      </c>
      <c r="T42" s="17">
        <v>3891</v>
      </c>
    </row>
    <row r="43" spans="1:20" ht="15.75" thickBot="1" x14ac:dyDescent="0.3">
      <c r="A43" s="16" t="s">
        <v>51</v>
      </c>
      <c r="B43" s="24">
        <v>6099</v>
      </c>
      <c r="C43" s="24">
        <v>1250</v>
      </c>
      <c r="D43" s="24">
        <v>6171</v>
      </c>
      <c r="E43" s="24">
        <v>46090</v>
      </c>
      <c r="F43" s="24">
        <v>1805</v>
      </c>
      <c r="G43" s="24">
        <v>15859</v>
      </c>
      <c r="H43" s="24">
        <v>191346</v>
      </c>
      <c r="I43" s="24">
        <v>9935</v>
      </c>
      <c r="J43" s="24">
        <v>45610</v>
      </c>
      <c r="K43" s="24">
        <v>9860</v>
      </c>
      <c r="L43" s="24">
        <v>150738</v>
      </c>
      <c r="M43" s="24">
        <v>50624</v>
      </c>
      <c r="N43" s="24">
        <v>43809</v>
      </c>
      <c r="O43" s="24">
        <v>53052</v>
      </c>
      <c r="P43" s="24">
        <v>26650</v>
      </c>
      <c r="Q43" s="24">
        <v>1483</v>
      </c>
      <c r="R43" s="24">
        <v>3</v>
      </c>
      <c r="S43" s="17">
        <v>660384</v>
      </c>
      <c r="T43" s="17">
        <v>60721</v>
      </c>
    </row>
    <row r="44" spans="1:20" ht="15.75" thickBot="1" x14ac:dyDescent="0.3">
      <c r="A44" s="18" t="s">
        <v>52</v>
      </c>
      <c r="B44" s="17">
        <v>35748</v>
      </c>
      <c r="C44" s="17">
        <v>5558</v>
      </c>
      <c r="D44" s="17">
        <v>10924</v>
      </c>
      <c r="E44" s="17">
        <v>83748</v>
      </c>
      <c r="F44" s="17">
        <v>4838</v>
      </c>
      <c r="G44" s="17">
        <v>39965</v>
      </c>
      <c r="H44" s="17">
        <v>253640</v>
      </c>
      <c r="I44" s="17">
        <v>16431</v>
      </c>
      <c r="J44" s="17">
        <v>76878</v>
      </c>
      <c r="K44" s="17">
        <v>12247</v>
      </c>
      <c r="L44" s="17">
        <v>220266</v>
      </c>
      <c r="M44" s="17">
        <v>149496</v>
      </c>
      <c r="N44" s="17">
        <v>105411</v>
      </c>
      <c r="O44" s="17">
        <v>73995</v>
      </c>
      <c r="P44" s="17">
        <v>52358</v>
      </c>
      <c r="Q44" s="17">
        <v>2367</v>
      </c>
      <c r="R44" s="17">
        <v>36</v>
      </c>
      <c r="S44" s="17">
        <v>1143906</v>
      </c>
      <c r="T44" s="17">
        <v>199962</v>
      </c>
    </row>
    <row r="46" spans="1:20" ht="18.75" x14ac:dyDescent="0.3">
      <c r="A46" s="59" t="s">
        <v>53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</row>
    <row r="47" spans="1:20" ht="19.5" thickBot="1" x14ac:dyDescent="0.35">
      <c r="A47" s="59" t="s">
        <v>55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27</v>
      </c>
      <c r="C50" s="24">
        <v>23</v>
      </c>
      <c r="D50" s="24">
        <v>0</v>
      </c>
      <c r="E50" s="24">
        <v>9</v>
      </c>
      <c r="F50" s="24">
        <v>0</v>
      </c>
      <c r="G50" s="24">
        <v>0</v>
      </c>
      <c r="H50" s="24">
        <v>665</v>
      </c>
      <c r="I50" s="24">
        <v>63</v>
      </c>
      <c r="J50" s="24">
        <v>19</v>
      </c>
      <c r="K50" s="24">
        <v>0</v>
      </c>
      <c r="L50" s="24">
        <v>56</v>
      </c>
      <c r="M50" s="24">
        <v>0</v>
      </c>
      <c r="N50" s="24">
        <v>73</v>
      </c>
      <c r="O50" s="24">
        <v>8</v>
      </c>
      <c r="P50" s="24">
        <v>2</v>
      </c>
      <c r="Q50" s="24">
        <v>0</v>
      </c>
      <c r="R50" s="24">
        <v>0</v>
      </c>
      <c r="S50" s="42">
        <v>945</v>
      </c>
      <c r="T50" s="17">
        <v>167</v>
      </c>
    </row>
    <row r="51" spans="1:20" ht="15.75" thickBot="1" x14ac:dyDescent="0.3">
      <c r="A51" s="15" t="s">
        <v>37</v>
      </c>
      <c r="B51" s="24">
        <v>10</v>
      </c>
      <c r="C51" s="24">
        <v>0</v>
      </c>
      <c r="D51" s="24">
        <v>0</v>
      </c>
      <c r="E51" s="24">
        <v>145</v>
      </c>
      <c r="F51" s="24">
        <v>0</v>
      </c>
      <c r="G51" s="24">
        <v>0</v>
      </c>
      <c r="H51" s="24">
        <v>265</v>
      </c>
      <c r="I51" s="24">
        <v>56</v>
      </c>
      <c r="J51" s="24">
        <v>388</v>
      </c>
      <c r="K51" s="24">
        <v>0</v>
      </c>
      <c r="L51" s="24">
        <v>35</v>
      </c>
      <c r="M51" s="24">
        <v>0</v>
      </c>
      <c r="N51" s="24">
        <v>150</v>
      </c>
      <c r="O51" s="24">
        <v>0</v>
      </c>
      <c r="P51" s="24">
        <v>76</v>
      </c>
      <c r="Q51" s="24">
        <v>0</v>
      </c>
      <c r="R51" s="24">
        <v>0</v>
      </c>
      <c r="S51" s="42">
        <v>1125</v>
      </c>
      <c r="T51" s="17">
        <v>173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941</v>
      </c>
      <c r="E52" s="24">
        <v>192</v>
      </c>
      <c r="F52" s="24">
        <v>174</v>
      </c>
      <c r="G52" s="24">
        <v>230</v>
      </c>
      <c r="H52" s="24">
        <v>538</v>
      </c>
      <c r="I52" s="24">
        <v>118</v>
      </c>
      <c r="J52" s="24">
        <v>209</v>
      </c>
      <c r="K52" s="24">
        <v>0</v>
      </c>
      <c r="L52" s="24">
        <v>665</v>
      </c>
      <c r="M52" s="24">
        <v>0</v>
      </c>
      <c r="N52" s="24">
        <v>27</v>
      </c>
      <c r="O52" s="24">
        <v>1</v>
      </c>
      <c r="P52" s="24">
        <v>21</v>
      </c>
      <c r="Q52" s="24">
        <v>0</v>
      </c>
      <c r="R52" s="24">
        <v>0</v>
      </c>
      <c r="S52" s="42">
        <v>3116</v>
      </c>
      <c r="T52" s="17">
        <v>292</v>
      </c>
    </row>
    <row r="53" spans="1:20" ht="15.75" thickBot="1" x14ac:dyDescent="0.3">
      <c r="A53" s="15" t="s">
        <v>39</v>
      </c>
      <c r="B53" s="24">
        <v>34</v>
      </c>
      <c r="C53" s="24">
        <v>0</v>
      </c>
      <c r="D53" s="24">
        <v>13</v>
      </c>
      <c r="E53" s="24">
        <v>683</v>
      </c>
      <c r="F53" s="24">
        <v>4</v>
      </c>
      <c r="G53" s="24">
        <v>0</v>
      </c>
      <c r="H53" s="24">
        <v>247</v>
      </c>
      <c r="I53" s="24">
        <v>90</v>
      </c>
      <c r="J53" s="24">
        <v>2547</v>
      </c>
      <c r="K53" s="24">
        <v>0</v>
      </c>
      <c r="L53" s="24">
        <v>66</v>
      </c>
      <c r="M53" s="24">
        <v>154</v>
      </c>
      <c r="N53" s="24">
        <v>238</v>
      </c>
      <c r="O53" s="24">
        <v>59</v>
      </c>
      <c r="P53" s="24">
        <v>62</v>
      </c>
      <c r="Q53" s="24">
        <v>0</v>
      </c>
      <c r="R53" s="24">
        <v>0</v>
      </c>
      <c r="S53" s="42">
        <v>4197</v>
      </c>
      <c r="T53" s="17">
        <v>201</v>
      </c>
    </row>
    <row r="54" spans="1:20" ht="15.75" thickBot="1" x14ac:dyDescent="0.3">
      <c r="A54" s="15" t="s">
        <v>40</v>
      </c>
      <c r="B54" s="24">
        <v>235</v>
      </c>
      <c r="C54" s="24">
        <v>0</v>
      </c>
      <c r="D54" s="24">
        <v>511</v>
      </c>
      <c r="E54" s="24">
        <v>689</v>
      </c>
      <c r="F54" s="24">
        <v>63</v>
      </c>
      <c r="G54" s="24">
        <v>56</v>
      </c>
      <c r="H54" s="24">
        <v>672</v>
      </c>
      <c r="I54" s="24">
        <v>25</v>
      </c>
      <c r="J54" s="24">
        <v>293</v>
      </c>
      <c r="K54" s="24">
        <v>3</v>
      </c>
      <c r="L54" s="24">
        <v>248</v>
      </c>
      <c r="M54" s="24">
        <v>0</v>
      </c>
      <c r="N54" s="24">
        <v>804</v>
      </c>
      <c r="O54" s="24">
        <v>6</v>
      </c>
      <c r="P54" s="24">
        <v>55</v>
      </c>
      <c r="Q54" s="24">
        <v>0</v>
      </c>
      <c r="R54" s="24">
        <v>0</v>
      </c>
      <c r="S54" s="42">
        <v>3660</v>
      </c>
      <c r="T54" s="17">
        <v>7335</v>
      </c>
    </row>
    <row r="55" spans="1:20" ht="15.75" thickBot="1" x14ac:dyDescent="0.3">
      <c r="A55" s="15" t="s">
        <v>41</v>
      </c>
      <c r="B55" s="24">
        <v>5893</v>
      </c>
      <c r="C55" s="24">
        <v>288</v>
      </c>
      <c r="D55" s="24">
        <v>1005</v>
      </c>
      <c r="E55" s="24">
        <v>7391</v>
      </c>
      <c r="F55" s="24">
        <v>2601</v>
      </c>
      <c r="G55" s="24">
        <v>1876</v>
      </c>
      <c r="H55" s="24">
        <v>11625</v>
      </c>
      <c r="I55" s="24">
        <v>4154</v>
      </c>
      <c r="J55" s="24">
        <v>9317</v>
      </c>
      <c r="K55" s="24">
        <v>296</v>
      </c>
      <c r="L55" s="24">
        <v>10320</v>
      </c>
      <c r="M55" s="24">
        <v>6592</v>
      </c>
      <c r="N55" s="24">
        <v>10894</v>
      </c>
      <c r="O55" s="24">
        <v>6299</v>
      </c>
      <c r="P55" s="24">
        <v>5312</v>
      </c>
      <c r="Q55" s="24">
        <v>10</v>
      </c>
      <c r="R55" s="24">
        <v>9</v>
      </c>
      <c r="S55" s="42">
        <v>83882</v>
      </c>
      <c r="T55" s="17">
        <v>25467</v>
      </c>
    </row>
    <row r="56" spans="1:20" ht="15.75" thickBot="1" x14ac:dyDescent="0.3">
      <c r="A56" s="15" t="s">
        <v>42</v>
      </c>
      <c r="B56" s="24">
        <v>2832</v>
      </c>
      <c r="C56" s="24">
        <v>1</v>
      </c>
      <c r="D56" s="24">
        <v>71</v>
      </c>
      <c r="E56" s="24">
        <v>1351</v>
      </c>
      <c r="F56" s="24">
        <v>83</v>
      </c>
      <c r="G56" s="24">
        <v>31</v>
      </c>
      <c r="H56" s="24">
        <v>2913</v>
      </c>
      <c r="I56" s="24">
        <v>128</v>
      </c>
      <c r="J56" s="24">
        <v>394</v>
      </c>
      <c r="K56" s="24">
        <v>19</v>
      </c>
      <c r="L56" s="24">
        <v>374</v>
      </c>
      <c r="M56" s="24">
        <v>2139</v>
      </c>
      <c r="N56" s="24">
        <v>1050</v>
      </c>
      <c r="O56" s="24">
        <v>222</v>
      </c>
      <c r="P56" s="24">
        <v>260</v>
      </c>
      <c r="Q56" s="24">
        <v>0</v>
      </c>
      <c r="R56" s="24">
        <v>0</v>
      </c>
      <c r="S56" s="42">
        <v>11868</v>
      </c>
      <c r="T56" s="17">
        <v>11804</v>
      </c>
    </row>
    <row r="57" spans="1:20" ht="15.75" thickBot="1" x14ac:dyDescent="0.3">
      <c r="A57" s="15" t="s">
        <v>43</v>
      </c>
      <c r="B57" s="24">
        <v>1044</v>
      </c>
      <c r="C57" s="24">
        <v>1</v>
      </c>
      <c r="D57" s="24">
        <v>12</v>
      </c>
      <c r="E57" s="24">
        <v>815</v>
      </c>
      <c r="F57" s="24">
        <v>24</v>
      </c>
      <c r="G57" s="24">
        <v>216</v>
      </c>
      <c r="H57" s="24">
        <v>1088</v>
      </c>
      <c r="I57" s="24">
        <v>71</v>
      </c>
      <c r="J57" s="24">
        <v>747</v>
      </c>
      <c r="K57" s="24">
        <v>11</v>
      </c>
      <c r="L57" s="24">
        <v>438</v>
      </c>
      <c r="M57" s="24">
        <v>0</v>
      </c>
      <c r="N57" s="24">
        <v>316</v>
      </c>
      <c r="O57" s="24">
        <v>11</v>
      </c>
      <c r="P57" s="24">
        <v>126</v>
      </c>
      <c r="Q57" s="24">
        <v>0</v>
      </c>
      <c r="R57" s="24">
        <v>0</v>
      </c>
      <c r="S57" s="42">
        <v>4920</v>
      </c>
      <c r="T57" s="17">
        <v>7603</v>
      </c>
    </row>
    <row r="58" spans="1:20" ht="15.75" thickBot="1" x14ac:dyDescent="0.3">
      <c r="A58" s="15" t="s">
        <v>44</v>
      </c>
      <c r="B58" s="24">
        <v>846</v>
      </c>
      <c r="C58" s="24">
        <v>70</v>
      </c>
      <c r="D58" s="24">
        <v>87</v>
      </c>
      <c r="E58" s="24">
        <v>3749</v>
      </c>
      <c r="F58" s="24">
        <v>234</v>
      </c>
      <c r="G58" s="24">
        <v>510</v>
      </c>
      <c r="H58" s="24">
        <v>1090</v>
      </c>
      <c r="I58" s="24">
        <v>361</v>
      </c>
      <c r="J58" s="24">
        <v>728</v>
      </c>
      <c r="K58" s="24">
        <v>0</v>
      </c>
      <c r="L58" s="24">
        <v>1868</v>
      </c>
      <c r="M58" s="24">
        <v>2985</v>
      </c>
      <c r="N58" s="24">
        <v>3216</v>
      </c>
      <c r="O58" s="24">
        <v>571</v>
      </c>
      <c r="P58" s="24">
        <v>308</v>
      </c>
      <c r="Q58" s="24">
        <v>0</v>
      </c>
      <c r="R58" s="24">
        <v>0</v>
      </c>
      <c r="S58" s="42">
        <v>16623</v>
      </c>
      <c r="T58" s="17">
        <v>16246</v>
      </c>
    </row>
    <row r="59" spans="1:20" ht="15.75" thickBot="1" x14ac:dyDescent="0.3">
      <c r="A59" s="15" t="s">
        <v>45</v>
      </c>
      <c r="B59" s="24">
        <v>2254</v>
      </c>
      <c r="C59" s="24">
        <v>20</v>
      </c>
      <c r="D59" s="24">
        <v>121</v>
      </c>
      <c r="E59" s="24">
        <v>3289</v>
      </c>
      <c r="F59" s="24">
        <v>75</v>
      </c>
      <c r="G59" s="24">
        <v>875</v>
      </c>
      <c r="H59" s="24">
        <v>1504</v>
      </c>
      <c r="I59" s="24">
        <v>206</v>
      </c>
      <c r="J59" s="24">
        <v>605</v>
      </c>
      <c r="K59" s="24">
        <v>12</v>
      </c>
      <c r="L59" s="24">
        <v>917</v>
      </c>
      <c r="M59" s="24">
        <v>1159</v>
      </c>
      <c r="N59" s="24">
        <v>1182</v>
      </c>
      <c r="O59" s="24">
        <v>30</v>
      </c>
      <c r="P59" s="24">
        <v>509</v>
      </c>
      <c r="Q59" s="24">
        <v>0</v>
      </c>
      <c r="R59" s="24">
        <v>10</v>
      </c>
      <c r="S59" s="42">
        <v>12768</v>
      </c>
      <c r="T59" s="17">
        <v>18013</v>
      </c>
    </row>
    <row r="60" spans="1:20" ht="15.75" thickBot="1" x14ac:dyDescent="0.3">
      <c r="A60" s="15" t="s">
        <v>46</v>
      </c>
      <c r="B60" s="24">
        <v>358</v>
      </c>
      <c r="C60" s="24">
        <v>78</v>
      </c>
      <c r="D60" s="24">
        <v>18</v>
      </c>
      <c r="E60" s="24">
        <v>2138</v>
      </c>
      <c r="F60" s="24">
        <v>36</v>
      </c>
      <c r="G60" s="24">
        <v>213</v>
      </c>
      <c r="H60" s="24">
        <v>370</v>
      </c>
      <c r="I60" s="24">
        <v>93</v>
      </c>
      <c r="J60" s="24">
        <v>325</v>
      </c>
      <c r="K60" s="24">
        <v>100</v>
      </c>
      <c r="L60" s="24">
        <v>111</v>
      </c>
      <c r="M60" s="24">
        <v>0</v>
      </c>
      <c r="N60" s="24">
        <v>149</v>
      </c>
      <c r="O60" s="24">
        <v>18</v>
      </c>
      <c r="P60" s="24">
        <v>119</v>
      </c>
      <c r="Q60" s="24">
        <v>0</v>
      </c>
      <c r="R60" s="24">
        <v>0</v>
      </c>
      <c r="S60" s="42">
        <v>4126</v>
      </c>
      <c r="T60" s="17">
        <v>7293</v>
      </c>
    </row>
    <row r="61" spans="1:20" ht="15.75" thickBot="1" x14ac:dyDescent="0.3">
      <c r="A61" s="15" t="s">
        <v>47</v>
      </c>
      <c r="B61" s="24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17">
        <v>0</v>
      </c>
      <c r="T61" s="17">
        <v>0</v>
      </c>
    </row>
    <row r="62" spans="1:20" ht="15.75" thickBot="1" x14ac:dyDescent="0.3">
      <c r="A62" s="15" t="s">
        <v>48</v>
      </c>
      <c r="B62" s="24">
        <v>0</v>
      </c>
      <c r="C62" s="24">
        <v>0</v>
      </c>
      <c r="D62" s="24">
        <v>0</v>
      </c>
      <c r="E62" s="24">
        <v>6</v>
      </c>
      <c r="F62" s="24">
        <v>0</v>
      </c>
      <c r="G62" s="24">
        <v>0</v>
      </c>
      <c r="H62" s="24">
        <v>30</v>
      </c>
      <c r="I62" s="24">
        <v>13</v>
      </c>
      <c r="J62" s="24">
        <v>13</v>
      </c>
      <c r="K62" s="24">
        <v>0</v>
      </c>
      <c r="L62" s="24">
        <v>9</v>
      </c>
      <c r="M62" s="24">
        <v>0</v>
      </c>
      <c r="N62" s="24">
        <v>4</v>
      </c>
      <c r="O62" s="24">
        <v>0</v>
      </c>
      <c r="P62" s="24">
        <v>4</v>
      </c>
      <c r="Q62" s="24">
        <v>0</v>
      </c>
      <c r="R62" s="24">
        <v>0</v>
      </c>
      <c r="S62" s="42">
        <v>79</v>
      </c>
      <c r="T62" s="17">
        <v>62</v>
      </c>
    </row>
    <row r="63" spans="1:20" ht="15.75" thickBot="1" x14ac:dyDescent="0.3">
      <c r="A63" s="15" t="s">
        <v>49</v>
      </c>
      <c r="B63" s="24">
        <v>112</v>
      </c>
      <c r="C63" s="24">
        <v>0</v>
      </c>
      <c r="D63" s="24">
        <v>7</v>
      </c>
      <c r="E63" s="24">
        <v>25</v>
      </c>
      <c r="F63" s="24">
        <v>0</v>
      </c>
      <c r="G63" s="24">
        <v>52</v>
      </c>
      <c r="H63" s="24">
        <v>39</v>
      </c>
      <c r="I63" s="24">
        <v>110</v>
      </c>
      <c r="J63" s="24">
        <v>3</v>
      </c>
      <c r="K63" s="24">
        <v>0</v>
      </c>
      <c r="L63" s="24">
        <v>185</v>
      </c>
      <c r="M63" s="24">
        <v>0</v>
      </c>
      <c r="N63" s="24">
        <v>1</v>
      </c>
      <c r="O63" s="24">
        <v>3</v>
      </c>
      <c r="P63" s="24">
        <v>8</v>
      </c>
      <c r="Q63" s="24">
        <v>0</v>
      </c>
      <c r="R63" s="24">
        <v>0</v>
      </c>
      <c r="S63" s="42">
        <v>545</v>
      </c>
      <c r="T63" s="17">
        <v>6757</v>
      </c>
    </row>
    <row r="64" spans="1:20" ht="15.75" thickBot="1" x14ac:dyDescent="0.3">
      <c r="A64" s="15" t="s">
        <v>50</v>
      </c>
      <c r="B64" s="24">
        <v>574</v>
      </c>
      <c r="C64" s="24">
        <v>0</v>
      </c>
      <c r="D64" s="24">
        <v>23</v>
      </c>
      <c r="E64" s="24">
        <v>541</v>
      </c>
      <c r="F64" s="24">
        <v>0</v>
      </c>
      <c r="G64" s="24">
        <v>35</v>
      </c>
      <c r="H64" s="24">
        <v>126</v>
      </c>
      <c r="I64" s="24">
        <v>22</v>
      </c>
      <c r="J64" s="24">
        <v>27</v>
      </c>
      <c r="K64" s="24">
        <v>68</v>
      </c>
      <c r="L64" s="24">
        <v>2529</v>
      </c>
      <c r="M64" s="24">
        <v>826</v>
      </c>
      <c r="N64" s="24">
        <v>3</v>
      </c>
      <c r="O64" s="24">
        <v>15</v>
      </c>
      <c r="P64" s="24">
        <v>239</v>
      </c>
      <c r="Q64" s="24">
        <v>0</v>
      </c>
      <c r="R64" s="24">
        <v>0</v>
      </c>
      <c r="S64" s="42">
        <v>5028</v>
      </c>
      <c r="T64" s="17">
        <v>2788</v>
      </c>
    </row>
    <row r="65" spans="1:20" ht="15.75" thickBot="1" x14ac:dyDescent="0.3">
      <c r="A65" s="16" t="s">
        <v>51</v>
      </c>
      <c r="B65" s="24">
        <v>7372</v>
      </c>
      <c r="C65" s="24">
        <v>38</v>
      </c>
      <c r="D65" s="24">
        <v>344</v>
      </c>
      <c r="E65" s="24">
        <v>35214</v>
      </c>
      <c r="F65" s="24">
        <v>667</v>
      </c>
      <c r="G65" s="24">
        <v>5437</v>
      </c>
      <c r="H65" s="24">
        <v>17331</v>
      </c>
      <c r="I65" s="24">
        <v>6348</v>
      </c>
      <c r="J65" s="24">
        <v>12504</v>
      </c>
      <c r="K65" s="24">
        <v>1799</v>
      </c>
      <c r="L65" s="24">
        <v>12084</v>
      </c>
      <c r="M65" s="24">
        <v>6491</v>
      </c>
      <c r="N65" s="24">
        <v>8932</v>
      </c>
      <c r="O65" s="24">
        <v>3373</v>
      </c>
      <c r="P65" s="24">
        <v>8174</v>
      </c>
      <c r="Q65" s="24">
        <v>0</v>
      </c>
      <c r="R65" s="24">
        <v>13</v>
      </c>
      <c r="S65" s="42">
        <v>126121</v>
      </c>
      <c r="T65" s="17">
        <v>35367</v>
      </c>
    </row>
    <row r="66" spans="1:20" ht="15.75" thickBot="1" x14ac:dyDescent="0.3">
      <c r="A66" s="18" t="s">
        <v>52</v>
      </c>
      <c r="B66" s="42">
        <v>21591</v>
      </c>
      <c r="C66" s="42">
        <v>519</v>
      </c>
      <c r="D66" s="42">
        <v>3153</v>
      </c>
      <c r="E66" s="42">
        <v>56237</v>
      </c>
      <c r="F66" s="42">
        <v>3961</v>
      </c>
      <c r="G66" s="42">
        <v>9531</v>
      </c>
      <c r="H66" s="42">
        <v>38503</v>
      </c>
      <c r="I66" s="42">
        <v>11858</v>
      </c>
      <c r="J66" s="42">
        <v>28119</v>
      </c>
      <c r="K66" s="42">
        <v>2308</v>
      </c>
      <c r="L66" s="42">
        <v>29905</v>
      </c>
      <c r="M66" s="42">
        <v>20346</v>
      </c>
      <c r="N66" s="42">
        <v>27039</v>
      </c>
      <c r="O66" s="42">
        <v>10616</v>
      </c>
      <c r="P66" s="42">
        <v>15275</v>
      </c>
      <c r="Q66" s="42">
        <v>10</v>
      </c>
      <c r="R66" s="42">
        <v>32</v>
      </c>
      <c r="S66" s="42">
        <v>279003</v>
      </c>
      <c r="T66" s="42">
        <v>139568</v>
      </c>
    </row>
    <row r="68" spans="1:20" ht="18.75" x14ac:dyDescent="0.3">
      <c r="A68" s="59" t="s">
        <v>53</v>
      </c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</row>
    <row r="69" spans="1:20" ht="19.5" thickBot="1" x14ac:dyDescent="0.35">
      <c r="A69" s="59" t="s">
        <v>56</v>
      </c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28</v>
      </c>
      <c r="C72" s="22">
        <v>223</v>
      </c>
      <c r="D72" s="22">
        <v>66</v>
      </c>
      <c r="E72" s="22">
        <v>0</v>
      </c>
      <c r="F72" s="22">
        <v>0</v>
      </c>
      <c r="G72" s="22">
        <v>60</v>
      </c>
      <c r="H72" s="22">
        <v>12</v>
      </c>
      <c r="I72" s="22">
        <v>3</v>
      </c>
      <c r="J72" s="22">
        <v>3</v>
      </c>
      <c r="K72" s="22">
        <v>0</v>
      </c>
      <c r="L72" s="22">
        <v>43</v>
      </c>
      <c r="M72" s="22">
        <v>29</v>
      </c>
      <c r="N72" s="22">
        <v>716</v>
      </c>
      <c r="O72" s="22">
        <v>0</v>
      </c>
      <c r="P72" s="22">
        <v>14476</v>
      </c>
      <c r="Q72" s="22">
        <v>180</v>
      </c>
      <c r="R72" s="22">
        <v>0</v>
      </c>
      <c r="S72" s="17">
        <v>15839</v>
      </c>
      <c r="T72" s="17">
        <v>11206</v>
      </c>
    </row>
    <row r="73" spans="1:20" ht="15.75" thickBot="1" x14ac:dyDescent="0.3">
      <c r="A73" s="15" t="s">
        <v>37</v>
      </c>
      <c r="B73" s="22">
        <v>12</v>
      </c>
      <c r="C73" s="22">
        <v>160</v>
      </c>
      <c r="D73" s="22">
        <v>904</v>
      </c>
      <c r="E73" s="22">
        <v>0</v>
      </c>
      <c r="F73" s="22">
        <v>190</v>
      </c>
      <c r="G73" s="22">
        <v>665</v>
      </c>
      <c r="H73" s="22">
        <v>390</v>
      </c>
      <c r="I73" s="22">
        <v>0</v>
      </c>
      <c r="J73" s="22">
        <v>265</v>
      </c>
      <c r="K73" s="22">
        <v>51</v>
      </c>
      <c r="L73" s="22">
        <v>2</v>
      </c>
      <c r="M73" s="22">
        <v>244</v>
      </c>
      <c r="N73" s="22">
        <v>1531</v>
      </c>
      <c r="O73" s="22">
        <v>0</v>
      </c>
      <c r="P73" s="22">
        <v>405</v>
      </c>
      <c r="Q73" s="22">
        <v>69</v>
      </c>
      <c r="R73" s="22">
        <v>0</v>
      </c>
      <c r="S73" s="17">
        <v>4888</v>
      </c>
      <c r="T73" s="17">
        <v>11940</v>
      </c>
    </row>
    <row r="74" spans="1:20" ht="15.75" thickBot="1" x14ac:dyDescent="0.3">
      <c r="A74" s="15" t="s">
        <v>38</v>
      </c>
      <c r="B74" s="22">
        <v>32</v>
      </c>
      <c r="C74" s="22">
        <v>53</v>
      </c>
      <c r="D74" s="22">
        <v>200</v>
      </c>
      <c r="E74" s="22">
        <v>0</v>
      </c>
      <c r="F74" s="22">
        <v>318</v>
      </c>
      <c r="G74" s="22">
        <v>161</v>
      </c>
      <c r="H74" s="22">
        <v>610</v>
      </c>
      <c r="I74" s="22">
        <v>9</v>
      </c>
      <c r="J74" s="22">
        <v>20</v>
      </c>
      <c r="K74" s="22">
        <v>0</v>
      </c>
      <c r="L74" s="22">
        <v>89</v>
      </c>
      <c r="M74" s="22">
        <v>135</v>
      </c>
      <c r="N74" s="22">
        <v>57</v>
      </c>
      <c r="O74" s="22">
        <v>0</v>
      </c>
      <c r="P74" s="22">
        <v>92</v>
      </c>
      <c r="Q74" s="22">
        <v>1165</v>
      </c>
      <c r="R74" s="22">
        <v>0</v>
      </c>
      <c r="S74" s="17">
        <v>2941</v>
      </c>
      <c r="T74" s="17">
        <v>15046</v>
      </c>
    </row>
    <row r="75" spans="1:20" ht="15.75" thickBot="1" x14ac:dyDescent="0.3">
      <c r="A75" s="15" t="s">
        <v>39</v>
      </c>
      <c r="B75" s="22">
        <v>11</v>
      </c>
      <c r="C75" s="22">
        <v>562</v>
      </c>
      <c r="D75" s="22">
        <v>782</v>
      </c>
      <c r="E75" s="22">
        <v>0</v>
      </c>
      <c r="F75" s="22">
        <v>602</v>
      </c>
      <c r="G75" s="22">
        <v>349</v>
      </c>
      <c r="H75" s="22">
        <v>99</v>
      </c>
      <c r="I75" s="22">
        <v>0</v>
      </c>
      <c r="J75" s="22">
        <v>0</v>
      </c>
      <c r="K75" s="22">
        <v>0</v>
      </c>
      <c r="L75" s="22">
        <v>153</v>
      </c>
      <c r="M75" s="22">
        <v>383</v>
      </c>
      <c r="N75" s="22">
        <v>595</v>
      </c>
      <c r="O75" s="22">
        <v>0</v>
      </c>
      <c r="P75" s="22">
        <v>2904</v>
      </c>
      <c r="Q75" s="22">
        <v>330</v>
      </c>
      <c r="R75" s="22">
        <v>0</v>
      </c>
      <c r="S75" s="17">
        <v>6770</v>
      </c>
      <c r="T75" s="17">
        <v>14589</v>
      </c>
    </row>
    <row r="76" spans="1:20" ht="15.75" thickBot="1" x14ac:dyDescent="0.3">
      <c r="A76" s="15" t="s">
        <v>40</v>
      </c>
      <c r="B76" s="22">
        <v>34</v>
      </c>
      <c r="C76" s="22">
        <v>864</v>
      </c>
      <c r="D76" s="22">
        <v>493</v>
      </c>
      <c r="E76" s="22">
        <v>63</v>
      </c>
      <c r="F76" s="22">
        <v>215</v>
      </c>
      <c r="G76" s="22">
        <v>477</v>
      </c>
      <c r="H76" s="22">
        <v>113</v>
      </c>
      <c r="I76" s="22">
        <v>0</v>
      </c>
      <c r="J76" s="22">
        <v>14</v>
      </c>
      <c r="K76" s="22">
        <v>4</v>
      </c>
      <c r="L76" s="22">
        <v>55</v>
      </c>
      <c r="M76" s="22">
        <v>851</v>
      </c>
      <c r="N76" s="22">
        <v>10747</v>
      </c>
      <c r="O76" s="22">
        <v>0</v>
      </c>
      <c r="P76" s="22">
        <v>819</v>
      </c>
      <c r="Q76" s="22">
        <v>464</v>
      </c>
      <c r="R76" s="22">
        <v>0</v>
      </c>
      <c r="S76" s="17">
        <v>15213</v>
      </c>
      <c r="T76" s="17">
        <v>36557</v>
      </c>
    </row>
    <row r="77" spans="1:20" ht="15.75" thickBot="1" x14ac:dyDescent="0.3">
      <c r="A77" s="15" t="s">
        <v>41</v>
      </c>
      <c r="B77" s="22">
        <v>22</v>
      </c>
      <c r="C77" s="22">
        <v>530</v>
      </c>
      <c r="D77" s="22">
        <v>1255</v>
      </c>
      <c r="E77" s="22">
        <v>16</v>
      </c>
      <c r="F77" s="22">
        <v>145</v>
      </c>
      <c r="G77" s="22">
        <v>287</v>
      </c>
      <c r="H77" s="22">
        <v>2158</v>
      </c>
      <c r="I77" s="22">
        <v>0</v>
      </c>
      <c r="J77" s="22">
        <v>300</v>
      </c>
      <c r="K77" s="22">
        <v>213</v>
      </c>
      <c r="L77" s="22">
        <v>262</v>
      </c>
      <c r="M77" s="22">
        <v>363</v>
      </c>
      <c r="N77" s="22">
        <v>546</v>
      </c>
      <c r="O77" s="22">
        <v>0</v>
      </c>
      <c r="P77" s="22">
        <v>124</v>
      </c>
      <c r="Q77" s="22">
        <v>1027</v>
      </c>
      <c r="R77" s="22">
        <v>0</v>
      </c>
      <c r="S77" s="17">
        <v>7248</v>
      </c>
      <c r="T77" s="17">
        <v>88362</v>
      </c>
    </row>
    <row r="78" spans="1:20" ht="15.75" thickBot="1" x14ac:dyDescent="0.3">
      <c r="A78" s="15" t="s">
        <v>42</v>
      </c>
      <c r="B78" s="22">
        <v>11</v>
      </c>
      <c r="C78" s="22">
        <v>1125</v>
      </c>
      <c r="D78" s="22">
        <v>567</v>
      </c>
      <c r="E78" s="22">
        <v>20</v>
      </c>
      <c r="F78" s="22">
        <v>98</v>
      </c>
      <c r="G78" s="22">
        <v>202</v>
      </c>
      <c r="H78" s="22">
        <v>105</v>
      </c>
      <c r="I78" s="22">
        <v>0</v>
      </c>
      <c r="J78" s="22">
        <v>22</v>
      </c>
      <c r="K78" s="22">
        <v>0</v>
      </c>
      <c r="L78" s="22">
        <v>9</v>
      </c>
      <c r="M78" s="22">
        <v>63</v>
      </c>
      <c r="N78" s="22">
        <v>1584</v>
      </c>
      <c r="O78" s="22">
        <v>0</v>
      </c>
      <c r="P78" s="22">
        <v>101</v>
      </c>
      <c r="Q78" s="22">
        <v>202</v>
      </c>
      <c r="R78" s="22">
        <v>0</v>
      </c>
      <c r="S78" s="17">
        <v>4109</v>
      </c>
      <c r="T78" s="17">
        <v>30310</v>
      </c>
    </row>
    <row r="79" spans="1:20" ht="15.75" thickBot="1" x14ac:dyDescent="0.3">
      <c r="A79" s="15" t="s">
        <v>43</v>
      </c>
      <c r="B79" s="22">
        <v>3596</v>
      </c>
      <c r="C79" s="22">
        <v>0</v>
      </c>
      <c r="D79" s="22">
        <v>876</v>
      </c>
      <c r="E79" s="22">
        <v>24</v>
      </c>
      <c r="F79" s="22">
        <v>76</v>
      </c>
      <c r="G79" s="22">
        <v>781</v>
      </c>
      <c r="H79" s="22">
        <v>104</v>
      </c>
      <c r="I79" s="22">
        <v>27</v>
      </c>
      <c r="J79" s="22">
        <v>93</v>
      </c>
      <c r="K79" s="22">
        <v>0</v>
      </c>
      <c r="L79" s="22">
        <v>94</v>
      </c>
      <c r="M79" s="22">
        <v>148</v>
      </c>
      <c r="N79" s="22">
        <v>2411</v>
      </c>
      <c r="O79" s="22">
        <v>0</v>
      </c>
      <c r="P79" s="22">
        <v>979</v>
      </c>
      <c r="Q79" s="22">
        <v>712</v>
      </c>
      <c r="R79" s="22">
        <v>0</v>
      </c>
      <c r="S79" s="17">
        <v>9921</v>
      </c>
      <c r="T79" s="17">
        <v>51920</v>
      </c>
    </row>
    <row r="80" spans="1:20" ht="15.75" thickBot="1" x14ac:dyDescent="0.3">
      <c r="A80" s="15" t="s">
        <v>44</v>
      </c>
      <c r="B80" s="22">
        <v>120</v>
      </c>
      <c r="C80" s="22">
        <v>0</v>
      </c>
      <c r="D80" s="22">
        <v>19</v>
      </c>
      <c r="E80" s="22">
        <v>0</v>
      </c>
      <c r="F80" s="22">
        <v>15</v>
      </c>
      <c r="G80" s="22">
        <v>242</v>
      </c>
      <c r="H80" s="22">
        <v>3</v>
      </c>
      <c r="I80" s="22">
        <v>0</v>
      </c>
      <c r="J80" s="22">
        <v>0</v>
      </c>
      <c r="K80" s="22">
        <v>0</v>
      </c>
      <c r="L80" s="22">
        <v>9</v>
      </c>
      <c r="M80" s="22">
        <v>19</v>
      </c>
      <c r="N80" s="22">
        <v>107</v>
      </c>
      <c r="O80" s="22">
        <v>0</v>
      </c>
      <c r="P80" s="22">
        <v>2</v>
      </c>
      <c r="Q80" s="22">
        <v>42</v>
      </c>
      <c r="R80" s="22">
        <v>0</v>
      </c>
      <c r="S80" s="17">
        <v>578</v>
      </c>
      <c r="T80" s="17">
        <v>7289</v>
      </c>
    </row>
    <row r="81" spans="1:20" ht="15.75" thickBot="1" x14ac:dyDescent="0.3">
      <c r="A81" s="15" t="s">
        <v>45</v>
      </c>
      <c r="B81" s="22">
        <v>145</v>
      </c>
      <c r="C81" s="22">
        <v>3886</v>
      </c>
      <c r="D81" s="22">
        <v>6907</v>
      </c>
      <c r="E81" s="22">
        <v>94</v>
      </c>
      <c r="F81" s="22">
        <v>1648</v>
      </c>
      <c r="G81" s="22">
        <v>2360</v>
      </c>
      <c r="H81" s="22">
        <v>1907</v>
      </c>
      <c r="I81" s="22">
        <v>61</v>
      </c>
      <c r="J81" s="22">
        <v>4107</v>
      </c>
      <c r="K81" s="22">
        <v>358</v>
      </c>
      <c r="L81" s="22">
        <v>786</v>
      </c>
      <c r="M81" s="22">
        <v>2570</v>
      </c>
      <c r="N81" s="22">
        <v>17750</v>
      </c>
      <c r="O81" s="22">
        <v>0</v>
      </c>
      <c r="P81" s="22">
        <v>6114</v>
      </c>
      <c r="Q81" s="22">
        <v>1506</v>
      </c>
      <c r="R81" s="22">
        <v>0</v>
      </c>
      <c r="S81" s="17">
        <v>50199</v>
      </c>
      <c r="T81" s="17">
        <v>75109</v>
      </c>
    </row>
    <row r="82" spans="1:20" ht="15.75" thickBot="1" x14ac:dyDescent="0.3">
      <c r="A82" s="15" t="s">
        <v>46</v>
      </c>
      <c r="B82" s="22">
        <v>659</v>
      </c>
      <c r="C82" s="22">
        <v>0</v>
      </c>
      <c r="D82" s="22">
        <v>218</v>
      </c>
      <c r="E82" s="22">
        <v>17</v>
      </c>
      <c r="F82" s="22">
        <v>142</v>
      </c>
      <c r="G82" s="22">
        <v>1078</v>
      </c>
      <c r="H82" s="22">
        <v>1899</v>
      </c>
      <c r="I82" s="22">
        <v>17</v>
      </c>
      <c r="J82" s="22">
        <v>15</v>
      </c>
      <c r="K82" s="22">
        <v>0</v>
      </c>
      <c r="L82" s="22">
        <v>82</v>
      </c>
      <c r="M82" s="22">
        <v>194</v>
      </c>
      <c r="N82" s="22">
        <v>13535</v>
      </c>
      <c r="O82" s="22">
        <v>0</v>
      </c>
      <c r="P82" s="22">
        <v>662</v>
      </c>
      <c r="Q82" s="22">
        <v>1269</v>
      </c>
      <c r="R82" s="22">
        <v>0</v>
      </c>
      <c r="S82" s="17">
        <v>19787</v>
      </c>
      <c r="T82" s="17">
        <v>36230</v>
      </c>
    </row>
    <row r="83" spans="1:20" ht="15.75" thickBot="1" x14ac:dyDescent="0.3">
      <c r="A83" s="15" t="s">
        <v>47</v>
      </c>
      <c r="B83" s="22">
        <v>3</v>
      </c>
      <c r="C83" s="22">
        <v>700</v>
      </c>
      <c r="D83" s="22">
        <v>89</v>
      </c>
      <c r="E83" s="22">
        <v>4</v>
      </c>
      <c r="F83" s="22">
        <v>152</v>
      </c>
      <c r="G83" s="22">
        <v>301</v>
      </c>
      <c r="H83" s="22">
        <v>60</v>
      </c>
      <c r="I83" s="22">
        <v>4</v>
      </c>
      <c r="J83" s="22">
        <v>15</v>
      </c>
      <c r="K83" s="22">
        <v>17</v>
      </c>
      <c r="L83" s="22">
        <v>37</v>
      </c>
      <c r="M83" s="22">
        <v>167</v>
      </c>
      <c r="N83" s="22">
        <v>2458</v>
      </c>
      <c r="O83" s="22">
        <v>0</v>
      </c>
      <c r="P83" s="22">
        <v>100</v>
      </c>
      <c r="Q83" s="22">
        <v>261</v>
      </c>
      <c r="R83" s="22">
        <v>0</v>
      </c>
      <c r="S83" s="17">
        <v>4368</v>
      </c>
      <c r="T83" s="17">
        <v>15469</v>
      </c>
    </row>
    <row r="84" spans="1:20" ht="15.75" thickBot="1" x14ac:dyDescent="0.3">
      <c r="A84" s="15" t="s">
        <v>48</v>
      </c>
      <c r="B84" s="22">
        <v>8</v>
      </c>
      <c r="C84" s="22">
        <v>2028</v>
      </c>
      <c r="D84" s="22">
        <v>1172</v>
      </c>
      <c r="E84" s="22">
        <v>17</v>
      </c>
      <c r="F84" s="22">
        <v>258</v>
      </c>
      <c r="G84" s="22">
        <v>550</v>
      </c>
      <c r="H84" s="22">
        <v>777</v>
      </c>
      <c r="I84" s="22">
        <v>4</v>
      </c>
      <c r="J84" s="22">
        <v>4</v>
      </c>
      <c r="K84" s="22">
        <v>0</v>
      </c>
      <c r="L84" s="22">
        <v>201</v>
      </c>
      <c r="M84" s="22">
        <v>363</v>
      </c>
      <c r="N84" s="22">
        <v>19286</v>
      </c>
      <c r="O84" s="22">
        <v>0</v>
      </c>
      <c r="P84" s="22">
        <v>97</v>
      </c>
      <c r="Q84" s="22">
        <v>625</v>
      </c>
      <c r="R84" s="22">
        <v>6</v>
      </c>
      <c r="S84" s="17">
        <v>25396</v>
      </c>
      <c r="T84" s="17">
        <v>32110</v>
      </c>
    </row>
    <row r="85" spans="1:20" ht="15.75" thickBot="1" x14ac:dyDescent="0.3">
      <c r="A85" s="15" t="s">
        <v>49</v>
      </c>
      <c r="B85" s="22">
        <v>1731</v>
      </c>
      <c r="C85" s="22">
        <v>0</v>
      </c>
      <c r="D85" s="22">
        <v>127</v>
      </c>
      <c r="E85" s="22">
        <v>0</v>
      </c>
      <c r="F85" s="22">
        <v>0</v>
      </c>
      <c r="G85" s="22">
        <v>675</v>
      </c>
      <c r="H85" s="22">
        <v>10</v>
      </c>
      <c r="I85" s="22">
        <v>0</v>
      </c>
      <c r="J85" s="22">
        <v>0</v>
      </c>
      <c r="K85" s="22">
        <v>0</v>
      </c>
      <c r="L85" s="22">
        <v>0</v>
      </c>
      <c r="M85" s="22">
        <v>42</v>
      </c>
      <c r="N85" s="22">
        <v>1814</v>
      </c>
      <c r="O85" s="22">
        <v>0</v>
      </c>
      <c r="P85" s="22">
        <v>185</v>
      </c>
      <c r="Q85" s="22">
        <v>0</v>
      </c>
      <c r="R85" s="22">
        <v>0</v>
      </c>
      <c r="S85" s="17">
        <v>4584</v>
      </c>
      <c r="T85" s="17">
        <v>2245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1</v>
      </c>
      <c r="Q86" s="22">
        <v>0</v>
      </c>
      <c r="R86" s="22">
        <v>0</v>
      </c>
      <c r="S86" s="17">
        <v>1</v>
      </c>
      <c r="T86" s="17">
        <v>5006</v>
      </c>
    </row>
    <row r="87" spans="1:20" ht="15.75" thickBot="1" x14ac:dyDescent="0.3">
      <c r="A87" s="16" t="s">
        <v>51</v>
      </c>
      <c r="B87" s="22">
        <v>38113</v>
      </c>
      <c r="C87" s="22">
        <v>0</v>
      </c>
      <c r="D87" s="22">
        <v>42808</v>
      </c>
      <c r="E87" s="22">
        <v>461</v>
      </c>
      <c r="F87" s="22">
        <v>8147</v>
      </c>
      <c r="G87" s="22">
        <v>56510</v>
      </c>
      <c r="H87" s="22">
        <v>12674</v>
      </c>
      <c r="I87" s="22">
        <v>6666</v>
      </c>
      <c r="J87" s="22">
        <v>19005</v>
      </c>
      <c r="K87" s="22">
        <v>3629</v>
      </c>
      <c r="L87" s="22">
        <v>19738</v>
      </c>
      <c r="M87" s="22">
        <v>49030</v>
      </c>
      <c r="N87" s="22">
        <v>29429</v>
      </c>
      <c r="O87" s="22">
        <v>0</v>
      </c>
      <c r="P87" s="22">
        <v>23448</v>
      </c>
      <c r="Q87" s="22">
        <v>21306</v>
      </c>
      <c r="R87" s="22">
        <v>34</v>
      </c>
      <c r="S87" s="17">
        <v>330998</v>
      </c>
      <c r="T87" s="17">
        <v>248832</v>
      </c>
    </row>
    <row r="88" spans="1:20" ht="15.75" thickBot="1" x14ac:dyDescent="0.3">
      <c r="A88" s="18" t="s">
        <v>52</v>
      </c>
      <c r="B88" s="17">
        <v>44525</v>
      </c>
      <c r="C88" s="17">
        <v>10131</v>
      </c>
      <c r="D88" s="17">
        <v>56483</v>
      </c>
      <c r="E88" s="17">
        <v>716</v>
      </c>
      <c r="F88" s="17">
        <v>12006</v>
      </c>
      <c r="G88" s="17">
        <v>64698</v>
      </c>
      <c r="H88" s="17">
        <v>20921</v>
      </c>
      <c r="I88" s="17">
        <v>6791</v>
      </c>
      <c r="J88" s="17">
        <v>23863</v>
      </c>
      <c r="K88" s="17">
        <v>4272</v>
      </c>
      <c r="L88" s="17">
        <v>21560</v>
      </c>
      <c r="M88" s="17">
        <v>54601</v>
      </c>
      <c r="N88" s="17">
        <v>102566</v>
      </c>
      <c r="O88" s="17">
        <v>0</v>
      </c>
      <c r="P88" s="17">
        <v>50509</v>
      </c>
      <c r="Q88" s="17">
        <v>29158</v>
      </c>
      <c r="R88" s="17">
        <v>40</v>
      </c>
      <c r="S88" s="17">
        <v>502840</v>
      </c>
      <c r="T88" s="17">
        <v>682220</v>
      </c>
    </row>
    <row r="90" spans="1:20" ht="18.75" x14ac:dyDescent="0.3">
      <c r="A90" s="59" t="s">
        <v>53</v>
      </c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</row>
    <row r="91" spans="1:20" ht="19.5" thickBot="1" x14ac:dyDescent="0.35">
      <c r="A91" s="59" t="s">
        <v>57</v>
      </c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 t="shared" ref="B94:R109" si="0">+B6+B28+B50+B72</f>
        <v>1844.5723789260073</v>
      </c>
      <c r="C94" s="22">
        <f t="shared" si="0"/>
        <v>515.62441789319519</v>
      </c>
      <c r="D94" s="22">
        <f t="shared" si="0"/>
        <v>2984.851007214681</v>
      </c>
      <c r="E94" s="22">
        <f t="shared" si="0"/>
        <v>5055.5127326301999</v>
      </c>
      <c r="F94" s="22">
        <f t="shared" si="0"/>
        <v>286.87515551174039</v>
      </c>
      <c r="G94" s="22">
        <f t="shared" si="0"/>
        <v>6684.6568118179439</v>
      </c>
      <c r="H94" s="22">
        <f t="shared" si="0"/>
        <v>6800.314712643114</v>
      </c>
      <c r="I94" s="22">
        <f t="shared" si="0"/>
        <v>1542.1094343791242</v>
      </c>
      <c r="J94" s="22">
        <f t="shared" si="0"/>
        <v>3442.0164796772006</v>
      </c>
      <c r="K94" s="22">
        <f t="shared" si="0"/>
        <v>1333.1771921419634</v>
      </c>
      <c r="L94" s="22">
        <f t="shared" si="0"/>
        <v>4900.1662643614081</v>
      </c>
      <c r="M94" s="22">
        <f t="shared" si="0"/>
        <v>6220.7958496215624</v>
      </c>
      <c r="N94" s="22">
        <f t="shared" si="0"/>
        <v>3773.6885674436217</v>
      </c>
      <c r="O94" s="22">
        <f t="shared" si="0"/>
        <v>507.94833101056719</v>
      </c>
      <c r="P94" s="22">
        <f t="shared" si="0"/>
        <v>17495.7022711725</v>
      </c>
      <c r="Q94" s="22">
        <f t="shared" si="0"/>
        <v>908.62546653522122</v>
      </c>
      <c r="R94" s="22">
        <f t="shared" si="0"/>
        <v>1.3629270199530703</v>
      </c>
      <c r="S94" s="17">
        <f>+SUM(B94:R94)</f>
        <v>64298.000000000007</v>
      </c>
      <c r="T94" s="17">
        <f t="shared" ref="T94:T101" si="1">+T6+T28+T50+T72</f>
        <v>21207</v>
      </c>
    </row>
    <row r="95" spans="1:20" ht="15.75" thickBot="1" x14ac:dyDescent="0.3">
      <c r="A95" s="15" t="s">
        <v>37</v>
      </c>
      <c r="B95" s="22">
        <f t="shared" si="0"/>
        <v>1031.5501035407451</v>
      </c>
      <c r="C95" s="22">
        <f t="shared" si="0"/>
        <v>324.20239855424165</v>
      </c>
      <c r="D95" s="22">
        <f t="shared" si="0"/>
        <v>8782.2423564326455</v>
      </c>
      <c r="E95" s="22">
        <f t="shared" si="0"/>
        <v>6278.9664275791747</v>
      </c>
      <c r="F95" s="22">
        <f t="shared" si="0"/>
        <v>688.57918082467859</v>
      </c>
      <c r="G95" s="22">
        <f t="shared" si="0"/>
        <v>12254.930770260278</v>
      </c>
      <c r="H95" s="22">
        <f t="shared" si="0"/>
        <v>13293.068569321076</v>
      </c>
      <c r="I95" s="22">
        <f t="shared" si="0"/>
        <v>2695.0463022971717</v>
      </c>
      <c r="J95" s="22">
        <f t="shared" si="0"/>
        <v>7518.8242684908728</v>
      </c>
      <c r="K95" s="22">
        <f t="shared" si="0"/>
        <v>2175.1484537762199</v>
      </c>
      <c r="L95" s="22">
        <f t="shared" si="0"/>
        <v>10390.48309380848</v>
      </c>
      <c r="M95" s="22">
        <f t="shared" si="0"/>
        <v>9881.6470045141505</v>
      </c>
      <c r="N95" s="22">
        <f t="shared" si="0"/>
        <v>6201.5851999026982</v>
      </c>
      <c r="O95" s="22">
        <f t="shared" si="0"/>
        <v>463.0991846293058</v>
      </c>
      <c r="P95" s="22">
        <f t="shared" si="0"/>
        <v>5577.8435330173506</v>
      </c>
      <c r="Q95" s="22">
        <f t="shared" si="0"/>
        <v>1139.7831530508995</v>
      </c>
      <c r="R95" s="22">
        <f t="shared" si="0"/>
        <v>0</v>
      </c>
      <c r="S95" s="17">
        <f t="shared" ref="S95:S109" si="2">+SUM(B95:R95)</f>
        <v>88696.999999999985</v>
      </c>
      <c r="T95" s="17">
        <f t="shared" si="1"/>
        <v>24344</v>
      </c>
    </row>
    <row r="96" spans="1:20" ht="15.75" thickBot="1" x14ac:dyDescent="0.3">
      <c r="A96" s="15" t="s">
        <v>38</v>
      </c>
      <c r="B96" s="22">
        <f t="shared" si="0"/>
        <v>1255.8506632265114</v>
      </c>
      <c r="C96" s="22">
        <f t="shared" si="0"/>
        <v>205.03451498873935</v>
      </c>
      <c r="D96" s="22">
        <f t="shared" si="0"/>
        <v>25731.104158461116</v>
      </c>
      <c r="E96" s="22">
        <f t="shared" si="0"/>
        <v>16450.252676885135</v>
      </c>
      <c r="F96" s="22">
        <f t="shared" si="0"/>
        <v>1324.0583038757666</v>
      </c>
      <c r="G96" s="22">
        <f t="shared" si="0"/>
        <v>25195.568614097403</v>
      </c>
      <c r="H96" s="22">
        <f t="shared" si="0"/>
        <v>20731.561220089978</v>
      </c>
      <c r="I96" s="22">
        <f t="shared" si="0"/>
        <v>4119.6098540119456</v>
      </c>
      <c r="J96" s="22">
        <f t="shared" si="0"/>
        <v>12776.483861431625</v>
      </c>
      <c r="K96" s="22">
        <f t="shared" si="0"/>
        <v>3915.0104203746846</v>
      </c>
      <c r="L96" s="22">
        <f t="shared" si="0"/>
        <v>27635.183202213801</v>
      </c>
      <c r="M96" s="22">
        <f t="shared" si="0"/>
        <v>21792.465465526475</v>
      </c>
      <c r="N96" s="22">
        <f t="shared" si="0"/>
        <v>8751.5349102667915</v>
      </c>
      <c r="O96" s="22">
        <f t="shared" si="0"/>
        <v>1241.2653938082026</v>
      </c>
      <c r="P96" s="22">
        <f t="shared" si="0"/>
        <v>12721.429051259831</v>
      </c>
      <c r="Q96" s="22">
        <f t="shared" si="0"/>
        <v>1953.1336315775425</v>
      </c>
      <c r="R96" s="22">
        <f t="shared" si="0"/>
        <v>18.454057904467629</v>
      </c>
      <c r="S96" s="17">
        <f t="shared" si="2"/>
        <v>185817.99999999997</v>
      </c>
      <c r="T96" s="17">
        <f t="shared" si="1"/>
        <v>35771</v>
      </c>
    </row>
    <row r="97" spans="1:20" ht="15.75" thickBot="1" x14ac:dyDescent="0.3">
      <c r="A97" s="15" t="s">
        <v>39</v>
      </c>
      <c r="B97" s="22">
        <f t="shared" si="0"/>
        <v>3799.8273793621311</v>
      </c>
      <c r="C97" s="22">
        <f t="shared" si="0"/>
        <v>701.71761034280757</v>
      </c>
      <c r="D97" s="22">
        <f t="shared" si="0"/>
        <v>11970.746342752584</v>
      </c>
      <c r="E97" s="22">
        <f t="shared" si="0"/>
        <v>4085.4518231520565</v>
      </c>
      <c r="F97" s="22">
        <f t="shared" si="0"/>
        <v>1012.0249425511122</v>
      </c>
      <c r="G97" s="22">
        <f t="shared" si="0"/>
        <v>9522.397234663913</v>
      </c>
      <c r="H97" s="22">
        <f t="shared" si="0"/>
        <v>6663.3373507468114</v>
      </c>
      <c r="I97" s="22">
        <f t="shared" si="0"/>
        <v>1569.8405980865191</v>
      </c>
      <c r="J97" s="22">
        <f t="shared" si="0"/>
        <v>7577.7360696357591</v>
      </c>
      <c r="K97" s="22">
        <f t="shared" si="0"/>
        <v>1375.5265631784953</v>
      </c>
      <c r="L97" s="22">
        <f t="shared" si="0"/>
        <v>9905.6747456813864</v>
      </c>
      <c r="M97" s="22">
        <f t="shared" si="0"/>
        <v>9648.8587441301643</v>
      </c>
      <c r="N97" s="22">
        <f t="shared" si="0"/>
        <v>2535.4733926337417</v>
      </c>
      <c r="O97" s="22">
        <f t="shared" si="0"/>
        <v>356.57808566567076</v>
      </c>
      <c r="P97" s="22">
        <f t="shared" si="0"/>
        <v>7164.4436590698097</v>
      </c>
      <c r="Q97" s="22">
        <f t="shared" si="0"/>
        <v>473.87044137123013</v>
      </c>
      <c r="R97" s="22">
        <f t="shared" si="0"/>
        <v>5.4950169758165428</v>
      </c>
      <c r="S97" s="17">
        <f t="shared" si="2"/>
        <v>78369</v>
      </c>
      <c r="T97" s="17">
        <f t="shared" si="1"/>
        <v>21586</v>
      </c>
    </row>
    <row r="98" spans="1:20" ht="15.75" thickBot="1" x14ac:dyDescent="0.3">
      <c r="A98" s="15" t="s">
        <v>40</v>
      </c>
      <c r="B98" s="22">
        <f t="shared" si="0"/>
        <v>8834.8598400714636</v>
      </c>
      <c r="C98" s="22">
        <f t="shared" si="0"/>
        <v>1354.216649875189</v>
      </c>
      <c r="D98" s="22">
        <f t="shared" si="0"/>
        <v>13148.491536272213</v>
      </c>
      <c r="E98" s="22">
        <f t="shared" si="0"/>
        <v>8076.1199732305358</v>
      </c>
      <c r="F98" s="22">
        <f t="shared" si="0"/>
        <v>1039.6838144224459</v>
      </c>
      <c r="G98" s="22">
        <f t="shared" si="0"/>
        <v>24609.625462371267</v>
      </c>
      <c r="H98" s="22">
        <f t="shared" si="0"/>
        <v>17502.971269954069</v>
      </c>
      <c r="I98" s="22">
        <f t="shared" si="0"/>
        <v>4382.966535387839</v>
      </c>
      <c r="J98" s="22">
        <f t="shared" si="0"/>
        <v>7800.0563610133213</v>
      </c>
      <c r="K98" s="22">
        <f t="shared" si="0"/>
        <v>3065.0281805066611</v>
      </c>
      <c r="L98" s="22">
        <f t="shared" si="0"/>
        <v>17789.710061655918</v>
      </c>
      <c r="M98" s="22">
        <f t="shared" si="0"/>
        <v>21670.882923820373</v>
      </c>
      <c r="N98" s="22">
        <f t="shared" si="0"/>
        <v>20036.749302148175</v>
      </c>
      <c r="O98" s="22">
        <f t="shared" si="0"/>
        <v>9187.2969486035436</v>
      </c>
      <c r="P98" s="22">
        <f t="shared" si="0"/>
        <v>7818.4608968925622</v>
      </c>
      <c r="Q98" s="22">
        <f t="shared" si="0"/>
        <v>2046.315602213077</v>
      </c>
      <c r="R98" s="22">
        <f t="shared" si="0"/>
        <v>142.56464156134993</v>
      </c>
      <c r="S98" s="17">
        <f t="shared" si="2"/>
        <v>168506.00000000003</v>
      </c>
      <c r="T98" s="17">
        <f t="shared" si="1"/>
        <v>67988</v>
      </c>
    </row>
    <row r="99" spans="1:20" ht="15.75" thickBot="1" x14ac:dyDescent="0.3">
      <c r="A99" s="15" t="s">
        <v>41</v>
      </c>
      <c r="B99" s="22">
        <f t="shared" si="0"/>
        <v>22385.839346587672</v>
      </c>
      <c r="C99" s="22">
        <f t="shared" si="0"/>
        <v>1476.6756422463027</v>
      </c>
      <c r="D99" s="22">
        <f t="shared" si="0"/>
        <v>15956.183533122858</v>
      </c>
      <c r="E99" s="22">
        <f t="shared" si="0"/>
        <v>32233.22600011991</v>
      </c>
      <c r="F99" s="22">
        <f t="shared" si="0"/>
        <v>4938.9842951627716</v>
      </c>
      <c r="G99" s="22">
        <f t="shared" si="0"/>
        <v>66007.050523017038</v>
      </c>
      <c r="H99" s="22">
        <f t="shared" si="0"/>
        <v>52404.044692487019</v>
      </c>
      <c r="I99" s="22">
        <f t="shared" si="0"/>
        <v>12789.061279885907</v>
      </c>
      <c r="J99" s="22">
        <f t="shared" si="0"/>
        <v>40169.345287968521</v>
      </c>
      <c r="K99" s="22">
        <f t="shared" si="0"/>
        <v>10376.478737940184</v>
      </c>
      <c r="L99" s="22">
        <f t="shared" si="0"/>
        <v>57596.140105233266</v>
      </c>
      <c r="M99" s="22">
        <f t="shared" si="0"/>
        <v>54906.860568075434</v>
      </c>
      <c r="N99" s="22">
        <f t="shared" si="0"/>
        <v>31361.178116584222</v>
      </c>
      <c r="O99" s="22">
        <f t="shared" si="0"/>
        <v>10532.304554846673</v>
      </c>
      <c r="P99" s="22">
        <f t="shared" si="0"/>
        <v>27369.79443239899</v>
      </c>
      <c r="Q99" s="22">
        <f t="shared" si="0"/>
        <v>6292.7517192408141</v>
      </c>
      <c r="R99" s="22">
        <f t="shared" si="0"/>
        <v>49.081165082476446</v>
      </c>
      <c r="S99" s="17">
        <f t="shared" si="2"/>
        <v>446845</v>
      </c>
      <c r="T99" s="17">
        <f t="shared" si="1"/>
        <v>188270</v>
      </c>
    </row>
    <row r="100" spans="1:20" ht="15.75" thickBot="1" x14ac:dyDescent="0.3">
      <c r="A100" s="15" t="s">
        <v>42</v>
      </c>
      <c r="B100" s="22">
        <f t="shared" si="0"/>
        <v>40419.168956499379</v>
      </c>
      <c r="C100" s="22">
        <f t="shared" si="0"/>
        <v>1511.3929575798065</v>
      </c>
      <c r="D100" s="22">
        <f t="shared" si="0"/>
        <v>10351.865398114918</v>
      </c>
      <c r="E100" s="22">
        <f t="shared" si="0"/>
        <v>26115.384246406094</v>
      </c>
      <c r="F100" s="22">
        <f t="shared" si="0"/>
        <v>1302.2273628749135</v>
      </c>
      <c r="G100" s="22">
        <f t="shared" si="0"/>
        <v>31264.818329895832</v>
      </c>
      <c r="H100" s="22">
        <f t="shared" si="0"/>
        <v>28492.206289393194</v>
      </c>
      <c r="I100" s="22">
        <f t="shared" si="0"/>
        <v>2890.1413713221546</v>
      </c>
      <c r="J100" s="22">
        <f t="shared" si="0"/>
        <v>10462.62486067391</v>
      </c>
      <c r="K100" s="22">
        <f t="shared" si="0"/>
        <v>4990.5918945192243</v>
      </c>
      <c r="L100" s="22">
        <f t="shared" si="0"/>
        <v>26720.811478675336</v>
      </c>
      <c r="M100" s="22">
        <f t="shared" si="0"/>
        <v>27761.884929482963</v>
      </c>
      <c r="N100" s="22">
        <f t="shared" si="0"/>
        <v>14235.425384087812</v>
      </c>
      <c r="O100" s="22">
        <f t="shared" si="0"/>
        <v>2361.4236127331869</v>
      </c>
      <c r="P100" s="22">
        <f t="shared" si="0"/>
        <v>16148.615267230471</v>
      </c>
      <c r="Q100" s="22">
        <f t="shared" si="0"/>
        <v>625.80787091106231</v>
      </c>
      <c r="R100" s="22">
        <f t="shared" si="0"/>
        <v>4.6097895997506981</v>
      </c>
      <c r="S100" s="17">
        <f t="shared" si="2"/>
        <v>245659</v>
      </c>
      <c r="T100" s="17">
        <f t="shared" si="1"/>
        <v>83369</v>
      </c>
    </row>
    <row r="101" spans="1:20" ht="15.75" thickBot="1" x14ac:dyDescent="0.3">
      <c r="A101" s="15" t="s">
        <v>43</v>
      </c>
      <c r="B101" s="22">
        <f t="shared" si="0"/>
        <v>47942.602866626396</v>
      </c>
      <c r="C101" s="22">
        <f t="shared" si="0"/>
        <v>76.417163186259245</v>
      </c>
      <c r="D101" s="22">
        <f t="shared" si="0"/>
        <v>5329.9024851042013</v>
      </c>
      <c r="E101" s="22">
        <f t="shared" si="0"/>
        <v>23997.141225995132</v>
      </c>
      <c r="F101" s="22">
        <f t="shared" si="0"/>
        <v>1916.8824609411115</v>
      </c>
      <c r="G101" s="22">
        <f t="shared" si="0"/>
        <v>33066.368838211965</v>
      </c>
      <c r="H101" s="22">
        <f t="shared" si="0"/>
        <v>30571.37672482404</v>
      </c>
      <c r="I101" s="22">
        <f t="shared" si="0"/>
        <v>2465.8218360368064</v>
      </c>
      <c r="J101" s="22">
        <f t="shared" si="0"/>
        <v>13015.017409592703</v>
      </c>
      <c r="K101" s="22">
        <f t="shared" si="0"/>
        <v>5582.1851203500046</v>
      </c>
      <c r="L101" s="22">
        <f t="shared" si="0"/>
        <v>23159.640599540748</v>
      </c>
      <c r="M101" s="22">
        <f t="shared" si="0"/>
        <v>34859.25191212332</v>
      </c>
      <c r="N101" s="22">
        <f t="shared" si="0"/>
        <v>15846.71407471561</v>
      </c>
      <c r="O101" s="22">
        <f t="shared" si="0"/>
        <v>1967.9482598594693</v>
      </c>
      <c r="P101" s="22">
        <f t="shared" si="0"/>
        <v>14299.720138128501</v>
      </c>
      <c r="Q101" s="22">
        <f t="shared" si="0"/>
        <v>915.12057076533574</v>
      </c>
      <c r="R101" s="22">
        <f t="shared" si="0"/>
        <v>7.8883139984385497</v>
      </c>
      <c r="S101" s="17">
        <f t="shared" si="2"/>
        <v>255020.00000000006</v>
      </c>
      <c r="T101" s="17">
        <f t="shared" si="1"/>
        <v>96133</v>
      </c>
    </row>
    <row r="102" spans="1:20" ht="15.75" thickBot="1" x14ac:dyDescent="0.3">
      <c r="A102" s="15" t="s">
        <v>44</v>
      </c>
      <c r="B102" s="22">
        <f>+B14+B36+B58+B80</f>
        <v>11611.594343370558</v>
      </c>
      <c r="C102" s="22">
        <f t="shared" si="0"/>
        <v>135.01474349157158</v>
      </c>
      <c r="D102" s="22">
        <f t="shared" si="0"/>
        <v>2121.1764192361779</v>
      </c>
      <c r="E102" s="22">
        <f t="shared" si="0"/>
        <v>10906.729053928786</v>
      </c>
      <c r="F102" s="22">
        <f t="shared" si="0"/>
        <v>783.39908638448151</v>
      </c>
      <c r="G102" s="22">
        <f t="shared" si="0"/>
        <v>13842.073770054678</v>
      </c>
      <c r="H102" s="22">
        <f t="shared" si="0"/>
        <v>11782.313199828637</v>
      </c>
      <c r="I102" s="22">
        <f t="shared" si="0"/>
        <v>1627.2358958651453</v>
      </c>
      <c r="J102" s="22">
        <f t="shared" si="0"/>
        <v>5828.5068809598069</v>
      </c>
      <c r="K102" s="22">
        <f t="shared" si="0"/>
        <v>1898.7427632515783</v>
      </c>
      <c r="L102" s="22">
        <f t="shared" si="0"/>
        <v>10231.109840856152</v>
      </c>
      <c r="M102" s="22">
        <f t="shared" si="0"/>
        <v>15491.607781225894</v>
      </c>
      <c r="N102" s="22">
        <f t="shared" si="0"/>
        <v>9375.6487221125062</v>
      </c>
      <c r="O102" s="22">
        <f t="shared" si="0"/>
        <v>1092.1860716274166</v>
      </c>
      <c r="P102" s="22">
        <f t="shared" si="0"/>
        <v>4467.7798817952053</v>
      </c>
      <c r="Q102" s="22">
        <f t="shared" si="0"/>
        <v>170.88154601140295</v>
      </c>
      <c r="R102" s="22">
        <f t="shared" si="0"/>
        <v>0</v>
      </c>
      <c r="S102" s="17">
        <f t="shared" ref="S102:T109" si="3">+S14+S36+S58+S80</f>
        <v>101365.99999999999</v>
      </c>
      <c r="T102" s="17">
        <f t="shared" si="3"/>
        <v>68772</v>
      </c>
    </row>
    <row r="103" spans="1:20" ht="15.75" thickBot="1" x14ac:dyDescent="0.3">
      <c r="A103" s="15" t="s">
        <v>45</v>
      </c>
      <c r="B103" s="22">
        <f t="shared" si="0"/>
        <v>23471.139080032779</v>
      </c>
      <c r="C103" s="22">
        <f t="shared" si="0"/>
        <v>6540.5186339648271</v>
      </c>
      <c r="D103" s="22">
        <f t="shared" si="0"/>
        <v>12004.332826428283</v>
      </c>
      <c r="E103" s="22">
        <f t="shared" si="0"/>
        <v>38759.865724135219</v>
      </c>
      <c r="F103" s="22">
        <f t="shared" si="0"/>
        <v>4071.1494879726929</v>
      </c>
      <c r="G103" s="22">
        <f t="shared" si="0"/>
        <v>64343.776019875077</v>
      </c>
      <c r="H103" s="22">
        <f t="shared" si="0"/>
        <v>40639.557986138672</v>
      </c>
      <c r="I103" s="22">
        <f t="shared" si="0"/>
        <v>3825.9779019580856</v>
      </c>
      <c r="J103" s="22">
        <f t="shared" si="0"/>
        <v>30230.244423953394</v>
      </c>
      <c r="K103" s="22">
        <f t="shared" si="0"/>
        <v>7487.0237861508449</v>
      </c>
      <c r="L103" s="22">
        <f t="shared" si="0"/>
        <v>39630.224764070765</v>
      </c>
      <c r="M103" s="22">
        <f t="shared" si="0"/>
        <v>55180.988793346201</v>
      </c>
      <c r="N103" s="22">
        <f t="shared" si="0"/>
        <v>41471.184464026752</v>
      </c>
      <c r="O103" s="22">
        <f t="shared" si="0"/>
        <v>6152.0319439397035</v>
      </c>
      <c r="P103" s="22">
        <f t="shared" si="0"/>
        <v>28557.681104013183</v>
      </c>
      <c r="Q103" s="22">
        <f t="shared" si="0"/>
        <v>2014.3577999936397</v>
      </c>
      <c r="R103" s="22">
        <f t="shared" si="0"/>
        <v>24.945259999787989</v>
      </c>
      <c r="S103" s="17">
        <f t="shared" si="2"/>
        <v>404404.99999999988</v>
      </c>
      <c r="T103" s="17">
        <f t="shared" si="3"/>
        <v>131164</v>
      </c>
    </row>
    <row r="104" spans="1:20" ht="15.75" thickBot="1" x14ac:dyDescent="0.3">
      <c r="A104" s="15" t="s">
        <v>46</v>
      </c>
      <c r="B104" s="22">
        <f t="shared" si="0"/>
        <v>10214.130056147897</v>
      </c>
      <c r="C104" s="22">
        <f t="shared" si="0"/>
        <v>827.76283311031193</v>
      </c>
      <c r="D104" s="22">
        <f t="shared" si="0"/>
        <v>3447.2621787224075</v>
      </c>
      <c r="E104" s="22">
        <f t="shared" si="0"/>
        <v>17780.595236687997</v>
      </c>
      <c r="F104" s="22">
        <f t="shared" si="0"/>
        <v>1460.8435688329741</v>
      </c>
      <c r="G104" s="22">
        <f t="shared" si="0"/>
        <v>29358.800322483614</v>
      </c>
      <c r="H104" s="22">
        <f t="shared" si="0"/>
        <v>22535.409034822893</v>
      </c>
      <c r="I104" s="22">
        <f t="shared" si="0"/>
        <v>3143.9103204890889</v>
      </c>
      <c r="J104" s="22">
        <f t="shared" si="0"/>
        <v>9634.6262845687597</v>
      </c>
      <c r="K104" s="22">
        <f t="shared" si="0"/>
        <v>4033.402366912283</v>
      </c>
      <c r="L104" s="22">
        <f t="shared" si="0"/>
        <v>13853.227069366054</v>
      </c>
      <c r="M104" s="22">
        <f t="shared" si="0"/>
        <v>35433.073431855722</v>
      </c>
      <c r="N104" s="22">
        <f t="shared" si="0"/>
        <v>33284.287589564919</v>
      </c>
      <c r="O104" s="22">
        <f t="shared" si="0"/>
        <v>2412.4736334643885</v>
      </c>
      <c r="P104" s="22">
        <f t="shared" si="0"/>
        <v>8319.8189618604847</v>
      </c>
      <c r="Q104" s="22">
        <f t="shared" si="0"/>
        <v>1712.3771111101919</v>
      </c>
      <c r="R104" s="22">
        <f t="shared" si="0"/>
        <v>0</v>
      </c>
      <c r="S104" s="17">
        <f t="shared" si="2"/>
        <v>197452</v>
      </c>
      <c r="T104" s="17">
        <f t="shared" si="3"/>
        <v>70794</v>
      </c>
    </row>
    <row r="105" spans="1:20" ht="15.75" thickBot="1" x14ac:dyDescent="0.3">
      <c r="A105" s="15" t="s">
        <v>47</v>
      </c>
      <c r="B105" s="22">
        <f t="shared" si="0"/>
        <v>7871.5388454435961</v>
      </c>
      <c r="C105" s="22">
        <f t="shared" si="0"/>
        <v>1474.067945407078</v>
      </c>
      <c r="D105" s="22">
        <f t="shared" si="0"/>
        <v>1679.2158499850495</v>
      </c>
      <c r="E105" s="22">
        <f t="shared" si="0"/>
        <v>9549.1361735356404</v>
      </c>
      <c r="F105" s="22">
        <f t="shared" si="0"/>
        <v>608.48950213343471</v>
      </c>
      <c r="G105" s="22">
        <f t="shared" si="0"/>
        <v>10334.039255959533</v>
      </c>
      <c r="H105" s="22">
        <f t="shared" si="0"/>
        <v>9717.7356125424139</v>
      </c>
      <c r="I105" s="22">
        <f t="shared" si="0"/>
        <v>1984.8922163682169</v>
      </c>
      <c r="J105" s="22">
        <f t="shared" si="0"/>
        <v>4642.8020141056859</v>
      </c>
      <c r="K105" s="22">
        <f t="shared" si="0"/>
        <v>1932.4250557438852</v>
      </c>
      <c r="L105" s="22">
        <f t="shared" si="0"/>
        <v>7382.9983275477607</v>
      </c>
      <c r="M105" s="22">
        <f t="shared" si="0"/>
        <v>12153.895481502926</v>
      </c>
      <c r="N105" s="22">
        <f t="shared" si="0"/>
        <v>8701.0573620728846</v>
      </c>
      <c r="O105" s="22">
        <f t="shared" si="0"/>
        <v>1192.3198366835738</v>
      </c>
      <c r="P105" s="22">
        <f t="shared" si="0"/>
        <v>4015.2629554000059</v>
      </c>
      <c r="Q105" s="22">
        <f t="shared" si="0"/>
        <v>364.32655199714782</v>
      </c>
      <c r="R105" s="22">
        <f t="shared" si="0"/>
        <v>7.7970135711739115</v>
      </c>
      <c r="S105" s="17">
        <f t="shared" si="2"/>
        <v>83612</v>
      </c>
      <c r="T105" s="17">
        <f t="shared" si="3"/>
        <v>35154</v>
      </c>
    </row>
    <row r="106" spans="1:20" ht="15.75" thickBot="1" x14ac:dyDescent="0.3">
      <c r="A106" s="15" t="s">
        <v>48</v>
      </c>
      <c r="B106" s="22">
        <f t="shared" si="0"/>
        <v>11443.786281357989</v>
      </c>
      <c r="C106" s="22">
        <f t="shared" si="0"/>
        <v>19958.39735684597</v>
      </c>
      <c r="D106" s="22">
        <f t="shared" si="0"/>
        <v>4208.12102300878</v>
      </c>
      <c r="E106" s="22">
        <f t="shared" si="0"/>
        <v>20283.407099584103</v>
      </c>
      <c r="F106" s="22">
        <f t="shared" si="0"/>
        <v>1822.3890062202245</v>
      </c>
      <c r="G106" s="22">
        <f t="shared" si="0"/>
        <v>21848.304284740418</v>
      </c>
      <c r="H106" s="22">
        <f t="shared" si="0"/>
        <v>29532.946946555749</v>
      </c>
      <c r="I106" s="22">
        <f t="shared" si="0"/>
        <v>4134.013246814563</v>
      </c>
      <c r="J106" s="22">
        <f t="shared" si="0"/>
        <v>16456.184833806939</v>
      </c>
      <c r="K106" s="22">
        <f t="shared" si="0"/>
        <v>5863.8987406851084</v>
      </c>
      <c r="L106" s="22">
        <f t="shared" si="0"/>
        <v>34185.954167764517</v>
      </c>
      <c r="M106" s="22">
        <f t="shared" si="0"/>
        <v>32108.806162925946</v>
      </c>
      <c r="N106" s="22">
        <f t="shared" si="0"/>
        <v>35997.581454254752</v>
      </c>
      <c r="O106" s="22">
        <f t="shared" si="0"/>
        <v>4318.6004650039904</v>
      </c>
      <c r="P106" s="22">
        <f t="shared" si="0"/>
        <v>9389.4173501422702</v>
      </c>
      <c r="Q106" s="22">
        <f t="shared" si="0"/>
        <v>820.66263856513785</v>
      </c>
      <c r="R106" s="22">
        <f t="shared" si="0"/>
        <v>19.528941723534107</v>
      </c>
      <c r="S106" s="17">
        <f t="shared" si="2"/>
        <v>252392</v>
      </c>
      <c r="T106" s="17">
        <f t="shared" si="3"/>
        <v>49234</v>
      </c>
    </row>
    <row r="107" spans="1:20" ht="15.75" thickBot="1" x14ac:dyDescent="0.3">
      <c r="A107" s="15" t="s">
        <v>49</v>
      </c>
      <c r="B107" s="22">
        <f t="shared" si="0"/>
        <v>2808.5003979556354</v>
      </c>
      <c r="C107" s="22">
        <f t="shared" si="0"/>
        <v>1053.4672789890799</v>
      </c>
      <c r="D107" s="22">
        <f t="shared" si="0"/>
        <v>1026.5635902604486</v>
      </c>
      <c r="E107" s="22">
        <f t="shared" si="0"/>
        <v>1364.601096996586</v>
      </c>
      <c r="F107" s="22">
        <f t="shared" si="0"/>
        <v>297.10178307814112</v>
      </c>
      <c r="G107" s="22">
        <f t="shared" si="0"/>
        <v>3204.4937604690267</v>
      </c>
      <c r="H107" s="22">
        <f t="shared" si="0"/>
        <v>2731.9398233016582</v>
      </c>
      <c r="I107" s="22">
        <f t="shared" si="0"/>
        <v>314.80964877328159</v>
      </c>
      <c r="J107" s="22">
        <f t="shared" si="0"/>
        <v>1366.8901856731477</v>
      </c>
      <c r="K107" s="22">
        <f t="shared" si="0"/>
        <v>633.13985764328322</v>
      </c>
      <c r="L107" s="22">
        <f t="shared" si="0"/>
        <v>2446.0308692495282</v>
      </c>
      <c r="M107" s="22">
        <f t="shared" si="0"/>
        <v>4669.9359638326105</v>
      </c>
      <c r="N107" s="22">
        <f t="shared" si="0"/>
        <v>3465.8568086024989</v>
      </c>
      <c r="O107" s="22">
        <f t="shared" si="0"/>
        <v>292.77627170263304</v>
      </c>
      <c r="P107" s="22">
        <f t="shared" si="0"/>
        <v>1597.7958359928857</v>
      </c>
      <c r="Q107" s="22">
        <f t="shared" si="0"/>
        <v>4.096827479554694</v>
      </c>
      <c r="R107" s="22">
        <f t="shared" si="0"/>
        <v>14</v>
      </c>
      <c r="S107" s="17">
        <f t="shared" si="2"/>
        <v>27292</v>
      </c>
      <c r="T107" s="17">
        <f t="shared" si="3"/>
        <v>16999</v>
      </c>
    </row>
    <row r="108" spans="1:20" ht="15.75" thickBot="1" x14ac:dyDescent="0.3">
      <c r="A108" s="15" t="s">
        <v>50</v>
      </c>
      <c r="B108" s="22">
        <f t="shared" si="0"/>
        <v>2146.7948128939233</v>
      </c>
      <c r="C108" s="22">
        <f t="shared" si="0"/>
        <v>2284.1499466836085</v>
      </c>
      <c r="D108" s="22">
        <f t="shared" si="0"/>
        <v>3156.9077314747647</v>
      </c>
      <c r="E108" s="22">
        <f t="shared" si="0"/>
        <v>6599.1966192067384</v>
      </c>
      <c r="F108" s="22">
        <f t="shared" si="0"/>
        <v>399.07130479672287</v>
      </c>
      <c r="G108" s="22">
        <f t="shared" si="0"/>
        <v>7847.4722519313591</v>
      </c>
      <c r="H108" s="22">
        <f t="shared" si="0"/>
        <v>7866.5257015498555</v>
      </c>
      <c r="I108" s="22">
        <f t="shared" si="0"/>
        <v>2863.8537943090869</v>
      </c>
      <c r="J108" s="22">
        <f t="shared" si="0"/>
        <v>5736.4091434029779</v>
      </c>
      <c r="K108" s="22">
        <f t="shared" si="0"/>
        <v>1297.5169307971951</v>
      </c>
      <c r="L108" s="22">
        <f t="shared" si="0"/>
        <v>11463.0302510074</v>
      </c>
      <c r="M108" s="22">
        <f t="shared" si="0"/>
        <v>7621.3703432820739</v>
      </c>
      <c r="N108" s="22">
        <f t="shared" si="0"/>
        <v>3026.5882355939175</v>
      </c>
      <c r="O108" s="22">
        <f t="shared" si="0"/>
        <v>726.80256508365255</v>
      </c>
      <c r="P108" s="22">
        <f t="shared" si="0"/>
        <v>2981.6047005782157</v>
      </c>
      <c r="Q108" s="22">
        <f t="shared" si="0"/>
        <v>9.1645339267972439</v>
      </c>
      <c r="R108" s="22">
        <f t="shared" si="0"/>
        <v>7.541133481699311</v>
      </c>
      <c r="S108" s="17">
        <f t="shared" si="2"/>
        <v>66033.999999999985</v>
      </c>
      <c r="T108" s="17">
        <f t="shared" si="3"/>
        <v>161120</v>
      </c>
    </row>
    <row r="109" spans="1:20" ht="15.75" thickBot="1" x14ac:dyDescent="0.3">
      <c r="A109" s="16" t="s">
        <v>51</v>
      </c>
      <c r="B109" s="22">
        <f t="shared" si="0"/>
        <v>98165.956258287624</v>
      </c>
      <c r="C109" s="22">
        <f t="shared" ref="C109:R109" si="4">+C21+C43+C65+C87</f>
        <v>3688.4972655911033</v>
      </c>
      <c r="D109" s="22">
        <f t="shared" si="4"/>
        <v>79542.16315796542</v>
      </c>
      <c r="E109" s="22">
        <f t="shared" si="4"/>
        <v>240063.76863180168</v>
      </c>
      <c r="F109" s="22">
        <f t="shared" si="4"/>
        <v>18789.164765176782</v>
      </c>
      <c r="G109" s="22">
        <f t="shared" si="4"/>
        <v>363390.47866942943</v>
      </c>
      <c r="H109" s="22">
        <f t="shared" si="4"/>
        <v>468032.77598871134</v>
      </c>
      <c r="I109" s="22">
        <f t="shared" si="4"/>
        <v>79747.132197111467</v>
      </c>
      <c r="J109" s="22">
        <f t="shared" si="4"/>
        <v>198567.83445878632</v>
      </c>
      <c r="K109" s="22">
        <f t="shared" si="4"/>
        <v>113830.56779418659</v>
      </c>
      <c r="L109" s="22">
        <f t="shared" si="4"/>
        <v>485738.93287437316</v>
      </c>
      <c r="M109" s="22">
        <f t="shared" si="4"/>
        <v>346884.67464473413</v>
      </c>
      <c r="N109" s="22">
        <f t="shared" si="4"/>
        <v>145946.99723135013</v>
      </c>
      <c r="O109" s="22">
        <f t="shared" si="4"/>
        <v>78590.516747585294</v>
      </c>
      <c r="P109" s="22">
        <f t="shared" si="4"/>
        <v>209923.56085823805</v>
      </c>
      <c r="Q109" s="22">
        <f t="shared" si="4"/>
        <v>38667.639246770617</v>
      </c>
      <c r="R109" s="22">
        <f t="shared" si="4"/>
        <v>412.33920990054389</v>
      </c>
      <c r="S109" s="17">
        <f t="shared" si="2"/>
        <v>2969983</v>
      </c>
      <c r="T109" s="17">
        <f t="shared" si="3"/>
        <v>351930</v>
      </c>
    </row>
    <row r="110" spans="1:20" ht="15.75" thickBot="1" x14ac:dyDescent="0.3">
      <c r="A110" s="18" t="s">
        <v>52</v>
      </c>
      <c r="B110" s="17">
        <f>+SUM(B94:B109)</f>
        <v>295247.71161033033</v>
      </c>
      <c r="C110" s="17">
        <f t="shared" ref="C110:R110" si="5">+SUM(C94:C109)</f>
        <v>42127.157358750097</v>
      </c>
      <c r="D110" s="17">
        <f t="shared" si="5"/>
        <v>201441.12959455652</v>
      </c>
      <c r="E110" s="17">
        <f t="shared" si="5"/>
        <v>467599.35474187497</v>
      </c>
      <c r="F110" s="17">
        <f t="shared" si="5"/>
        <v>40740.924020759994</v>
      </c>
      <c r="G110" s="17">
        <f t="shared" si="5"/>
        <v>722774.85491927876</v>
      </c>
      <c r="H110" s="17">
        <f t="shared" si="5"/>
        <v>769298.08512291056</v>
      </c>
      <c r="I110" s="17">
        <f t="shared" si="5"/>
        <v>130096.42243309639</v>
      </c>
      <c r="J110" s="17">
        <f t="shared" si="5"/>
        <v>375225.60282374092</v>
      </c>
      <c r="K110" s="17">
        <f t="shared" si="5"/>
        <v>169789.86385815821</v>
      </c>
      <c r="L110" s="17">
        <f t="shared" si="5"/>
        <v>783029.31771540572</v>
      </c>
      <c r="M110" s="17">
        <f t="shared" si="5"/>
        <v>696287</v>
      </c>
      <c r="N110" s="17">
        <f t="shared" si="5"/>
        <v>384011.55081536109</v>
      </c>
      <c r="O110" s="17">
        <f t="shared" si="5"/>
        <v>121395.57190624726</v>
      </c>
      <c r="P110" s="17">
        <f t="shared" si="5"/>
        <v>377848.93089719029</v>
      </c>
      <c r="Q110" s="17">
        <f t="shared" si="5"/>
        <v>58118.914711519668</v>
      </c>
      <c r="R110" s="17">
        <f t="shared" si="5"/>
        <v>715.60747081899217</v>
      </c>
      <c r="S110" s="17">
        <f>+SUM(B110:R110)</f>
        <v>5635747.9999999991</v>
      </c>
      <c r="T110" s="17">
        <f>+SUM(T94:T109)</f>
        <v>1423835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86CD5-9FFC-4121-82D3-32BDE8D377AA}">
  <dimension ref="A2:T112"/>
  <sheetViews>
    <sheetView zoomScale="90" zoomScaleNormal="90" workbookViewId="0">
      <selection activeCell="B72" sqref="B72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20" ht="19.5" thickBot="1" x14ac:dyDescent="0.35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25">
        <v>1774.2387344952381</v>
      </c>
      <c r="C6" s="26">
        <v>200.41062680894652</v>
      </c>
      <c r="D6" s="26">
        <v>2880.9027603786058</v>
      </c>
      <c r="E6" s="26">
        <v>4779.9662171751061</v>
      </c>
      <c r="F6" s="26">
        <v>243.25703667844539</v>
      </c>
      <c r="G6" s="26">
        <v>6503.0656882777166</v>
      </c>
      <c r="H6" s="26">
        <v>4988.6696975071818</v>
      </c>
      <c r="I6" s="26">
        <v>1203.8459031075338</v>
      </c>
      <c r="J6" s="26">
        <v>3211.6666785042335</v>
      </c>
      <c r="K6" s="26">
        <v>1304.3103681846051</v>
      </c>
      <c r="L6" s="26">
        <v>3860.8416183616619</v>
      </c>
      <c r="M6" s="26">
        <v>5476.2519318751738</v>
      </c>
      <c r="N6" s="26">
        <v>2433.520589583979</v>
      </c>
      <c r="O6" s="26">
        <v>277.81059302481555</v>
      </c>
      <c r="P6" s="26">
        <v>2761.0883037475674</v>
      </c>
      <c r="Q6" s="26">
        <v>729.77111003533628</v>
      </c>
      <c r="R6" s="27">
        <v>1.3821422538548034</v>
      </c>
      <c r="S6" s="28">
        <v>42630.999999999985</v>
      </c>
      <c r="T6" s="29">
        <v>6847</v>
      </c>
    </row>
    <row r="7" spans="1:20" x14ac:dyDescent="0.25">
      <c r="A7" s="15" t="s">
        <v>37</v>
      </c>
      <c r="B7" s="30">
        <v>925.02343366408991</v>
      </c>
      <c r="C7" s="31">
        <v>28.785661156094115</v>
      </c>
      <c r="D7" s="31">
        <v>6840.5714909162853</v>
      </c>
      <c r="E7" s="31">
        <v>5424.0139550769172</v>
      </c>
      <c r="F7" s="31">
        <v>381.78876901766927</v>
      </c>
      <c r="G7" s="31">
        <v>9551.8209510558991</v>
      </c>
      <c r="H7" s="31">
        <v>10566.042058433941</v>
      </c>
      <c r="I7" s="31">
        <v>1945.3046802328863</v>
      </c>
      <c r="J7" s="31">
        <v>5604.9659237259184</v>
      </c>
      <c r="K7" s="31">
        <v>1915.8561913528029</v>
      </c>
      <c r="L7" s="31">
        <v>8087.4451294144674</v>
      </c>
      <c r="M7" s="31">
        <v>8090.8510132433548</v>
      </c>
      <c r="N7" s="31">
        <v>2988.5008281167311</v>
      </c>
      <c r="O7" s="31">
        <v>306.03702913321104</v>
      </c>
      <c r="P7" s="31">
        <v>4320.2164152855057</v>
      </c>
      <c r="Q7" s="31">
        <v>934.77647017421418</v>
      </c>
      <c r="R7" s="32">
        <v>0</v>
      </c>
      <c r="S7" s="33">
        <v>67912</v>
      </c>
      <c r="T7" s="34">
        <v>6791</v>
      </c>
    </row>
    <row r="8" spans="1:20" x14ac:dyDescent="0.25">
      <c r="A8" s="15" t="s">
        <v>38</v>
      </c>
      <c r="B8" s="30">
        <v>1149.6836150060356</v>
      </c>
      <c r="C8" s="31">
        <v>16.514982349331049</v>
      </c>
      <c r="D8" s="31">
        <v>23186.691156328518</v>
      </c>
      <c r="E8" s="31">
        <v>13887.379845126025</v>
      </c>
      <c r="F8" s="31">
        <v>426.63704402438543</v>
      </c>
      <c r="G8" s="31">
        <v>20802.168548577705</v>
      </c>
      <c r="H8" s="31">
        <v>15909.088934389969</v>
      </c>
      <c r="I8" s="31">
        <v>3282.3527419295456</v>
      </c>
      <c r="J8" s="31">
        <v>10504.044867372964</v>
      </c>
      <c r="K8" s="31">
        <v>3498.9398541983783</v>
      </c>
      <c r="L8" s="31">
        <v>19516.236329189695</v>
      </c>
      <c r="M8" s="31">
        <v>17215.847865921965</v>
      </c>
      <c r="N8" s="31">
        <v>4268.2627819713816</v>
      </c>
      <c r="O8" s="31">
        <v>525.72693812037187</v>
      </c>
      <c r="P8" s="31">
        <v>8922.7353074245148</v>
      </c>
      <c r="Q8" s="31">
        <v>741.79795719078629</v>
      </c>
      <c r="R8" s="32">
        <v>17.891230878441966</v>
      </c>
      <c r="S8" s="33">
        <v>143872.00000000003</v>
      </c>
      <c r="T8" s="34">
        <v>10412</v>
      </c>
    </row>
    <row r="9" spans="1:20" x14ac:dyDescent="0.25">
      <c r="A9" s="15" t="s">
        <v>39</v>
      </c>
      <c r="B9" s="30">
        <v>3718.7365611749174</v>
      </c>
      <c r="C9" s="31">
        <v>36.612652579669273</v>
      </c>
      <c r="D9" s="31">
        <v>10866.388854330398</v>
      </c>
      <c r="E9" s="31">
        <v>3145.3436968562987</v>
      </c>
      <c r="F9" s="31">
        <v>395.69828364950251</v>
      </c>
      <c r="G9" s="31">
        <v>8284.9328139114605</v>
      </c>
      <c r="H9" s="31">
        <v>5394.2054726152155</v>
      </c>
      <c r="I9" s="31">
        <v>1027.9706301214833</v>
      </c>
      <c r="J9" s="31">
        <v>4528.4394547637567</v>
      </c>
      <c r="K9" s="31">
        <v>1374.1186171307124</v>
      </c>
      <c r="L9" s="31">
        <v>8262.6659843377656</v>
      </c>
      <c r="M9" s="31">
        <v>7200.2548004128712</v>
      </c>
      <c r="N9" s="31">
        <v>1151.6263437619527</v>
      </c>
      <c r="O9" s="31">
        <v>194.3286944613215</v>
      </c>
      <c r="P9" s="31">
        <v>3728.59381379252</v>
      </c>
      <c r="Q9" s="31">
        <v>146.45061031867709</v>
      </c>
      <c r="R9" s="32">
        <v>5.6327157814875797</v>
      </c>
      <c r="S9" s="33">
        <v>59462.000000000007</v>
      </c>
      <c r="T9" s="34">
        <v>5506</v>
      </c>
    </row>
    <row r="10" spans="1:20" x14ac:dyDescent="0.25">
      <c r="A10" s="15" t="s">
        <v>40</v>
      </c>
      <c r="B10" s="30">
        <v>7710.8346368469265</v>
      </c>
      <c r="C10" s="31">
        <v>496.19446431048277</v>
      </c>
      <c r="D10" s="31">
        <v>11315.42086931729</v>
      </c>
      <c r="E10" s="31">
        <v>6760.820442092695</v>
      </c>
      <c r="F10" s="31">
        <v>708.06813364416007</v>
      </c>
      <c r="G10" s="31">
        <v>23647.835351436239</v>
      </c>
      <c r="H10" s="31">
        <v>13215.449258825753</v>
      </c>
      <c r="I10" s="31">
        <v>3879.3385391546826</v>
      </c>
      <c r="J10" s="31">
        <v>6047.2846008528268</v>
      </c>
      <c r="K10" s="31">
        <v>3023.6423004264134</v>
      </c>
      <c r="L10" s="31">
        <v>16087.362673471274</v>
      </c>
      <c r="M10" s="31">
        <v>14864.806922526906</v>
      </c>
      <c r="N10" s="31">
        <v>5697.3513147275271</v>
      </c>
      <c r="O10" s="31">
        <v>623.31866591068911</v>
      </c>
      <c r="P10" s="31">
        <v>6330.2384689307055</v>
      </c>
      <c r="Q10" s="31">
        <v>1606.1391062391663</v>
      </c>
      <c r="R10" s="32">
        <v>144.89425128625669</v>
      </c>
      <c r="S10" s="33">
        <v>122158.99999999999</v>
      </c>
      <c r="T10" s="34">
        <v>14416</v>
      </c>
    </row>
    <row r="11" spans="1:20" x14ac:dyDescent="0.25">
      <c r="A11" s="15" t="s">
        <v>41</v>
      </c>
      <c r="B11" s="30">
        <v>15253.128406157146</v>
      </c>
      <c r="C11" s="31">
        <v>468.87763366201057</v>
      </c>
      <c r="D11" s="31">
        <v>13206.029010797985</v>
      </c>
      <c r="E11" s="31">
        <v>22143.349307738179</v>
      </c>
      <c r="F11" s="31">
        <v>2091.1037874251078</v>
      </c>
      <c r="G11" s="31">
        <v>61257.977096431161</v>
      </c>
      <c r="H11" s="31">
        <v>32268.693962638703</v>
      </c>
      <c r="I11" s="31">
        <v>8352.3539887059105</v>
      </c>
      <c r="J11" s="31">
        <v>25165.895098529239</v>
      </c>
      <c r="K11" s="31">
        <v>9796.960701260632</v>
      </c>
      <c r="L11" s="31">
        <v>42124.17014028682</v>
      </c>
      <c r="M11" s="31">
        <v>37568.165514567576</v>
      </c>
      <c r="N11" s="31">
        <v>14977.229348407473</v>
      </c>
      <c r="O11" s="31">
        <v>3031.8743449977592</v>
      </c>
      <c r="P11" s="31">
        <v>21137.467326359161</v>
      </c>
      <c r="Q11" s="31">
        <v>4835.0179136786755</v>
      </c>
      <c r="R11" s="32">
        <v>40.706418356508962</v>
      </c>
      <c r="S11" s="33">
        <v>313719</v>
      </c>
      <c r="T11" s="34">
        <v>55268</v>
      </c>
    </row>
    <row r="12" spans="1:20" x14ac:dyDescent="0.25">
      <c r="A12" s="15" t="s">
        <v>42</v>
      </c>
      <c r="B12" s="30">
        <v>38674.842288664076</v>
      </c>
      <c r="C12" s="31">
        <v>387.14373168674274</v>
      </c>
      <c r="D12" s="31">
        <v>9938.8797414044602</v>
      </c>
      <c r="E12" s="31">
        <v>24806.473585440195</v>
      </c>
      <c r="F12" s="31">
        <v>1120.0084089538277</v>
      </c>
      <c r="G12" s="31">
        <v>31713.225298657155</v>
      </c>
      <c r="H12" s="31">
        <v>23775.683485023234</v>
      </c>
      <c r="I12" s="31">
        <v>2770.5471168857848</v>
      </c>
      <c r="J12" s="31">
        <v>9766.5171386396069</v>
      </c>
      <c r="K12" s="31">
        <v>5063.4377314821395</v>
      </c>
      <c r="L12" s="31">
        <v>19644.557162950288</v>
      </c>
      <c r="M12" s="31">
        <v>23426.864063029952</v>
      </c>
      <c r="N12" s="31">
        <v>5665.6613141059606</v>
      </c>
      <c r="O12" s="31">
        <v>1280.9200011363837</v>
      </c>
      <c r="P12" s="31">
        <v>11877.486045985015</v>
      </c>
      <c r="Q12" s="31">
        <v>426.97333371212784</v>
      </c>
      <c r="R12" s="32">
        <v>4.779552243046207</v>
      </c>
      <c r="S12" s="33">
        <v>210343.99999999997</v>
      </c>
      <c r="T12" s="34">
        <v>34584</v>
      </c>
    </row>
    <row r="13" spans="1:20" x14ac:dyDescent="0.25">
      <c r="A13" s="15" t="s">
        <v>43</v>
      </c>
      <c r="B13" s="30">
        <v>32095.914652000341</v>
      </c>
      <c r="C13" s="31">
        <v>69.467618648704729</v>
      </c>
      <c r="D13" s="31">
        <v>4276.0082194928564</v>
      </c>
      <c r="E13" s="31">
        <v>15949.725771504738</v>
      </c>
      <c r="F13" s="31">
        <v>1308.833087722187</v>
      </c>
      <c r="G13" s="31">
        <v>27871.61244411533</v>
      </c>
      <c r="H13" s="31">
        <v>21870.26145179207</v>
      </c>
      <c r="I13" s="31">
        <v>1836.155465646445</v>
      </c>
      <c r="J13" s="31">
        <v>9010.5619274239671</v>
      </c>
      <c r="K13" s="31">
        <v>5181.9488541714891</v>
      </c>
      <c r="L13" s="31">
        <v>18246.893615456222</v>
      </c>
      <c r="M13" s="31">
        <v>20314.703040604803</v>
      </c>
      <c r="N13" s="31">
        <v>7378.0728891794042</v>
      </c>
      <c r="O13" s="31">
        <v>710.46428163448013</v>
      </c>
      <c r="P13" s="31">
        <v>10346.234776896787</v>
      </c>
      <c r="Q13" s="31">
        <v>175.24785613650511</v>
      </c>
      <c r="R13" s="32">
        <v>7.8940475737164455</v>
      </c>
      <c r="S13" s="33">
        <v>176650</v>
      </c>
      <c r="T13" s="34">
        <v>22245</v>
      </c>
    </row>
    <row r="14" spans="1:20" x14ac:dyDescent="0.25">
      <c r="A14" s="15" t="s">
        <v>44</v>
      </c>
      <c r="B14" s="30">
        <v>9832.4696188017551</v>
      </c>
      <c r="C14" s="31">
        <v>59.994267671982428</v>
      </c>
      <c r="D14" s="31">
        <v>2228.4234423918924</v>
      </c>
      <c r="E14" s="31">
        <v>6573.4628283324373</v>
      </c>
      <c r="F14" s="31">
        <v>390.87174392352188</v>
      </c>
      <c r="G14" s="31">
        <v>14157.056413490489</v>
      </c>
      <c r="H14" s="31">
        <v>8580.5437831769414</v>
      </c>
      <c r="I14" s="31">
        <v>959.90828275171862</v>
      </c>
      <c r="J14" s="31">
        <v>4667.5085746774512</v>
      </c>
      <c r="K14" s="31">
        <v>2051.3949025567626</v>
      </c>
      <c r="L14" s="31">
        <v>7629.7255409815825</v>
      </c>
      <c r="M14" s="31">
        <v>8160.9625955779502</v>
      </c>
      <c r="N14" s="31">
        <v>4874.7614993624793</v>
      </c>
      <c r="O14" s="31">
        <v>387.23572770097741</v>
      </c>
      <c r="P14" s="31">
        <v>3682.1481783679205</v>
      </c>
      <c r="Q14" s="31">
        <v>134.53260023414239</v>
      </c>
      <c r="R14" s="32">
        <v>0</v>
      </c>
      <c r="S14" s="33">
        <v>74371</v>
      </c>
      <c r="T14" s="34">
        <v>6986</v>
      </c>
    </row>
    <row r="15" spans="1:20" x14ac:dyDescent="0.25">
      <c r="A15" s="15" t="s">
        <v>45</v>
      </c>
      <c r="B15" s="30">
        <v>14812.715215919601</v>
      </c>
      <c r="C15" s="31">
        <v>2398.4573834065527</v>
      </c>
      <c r="D15" s="31">
        <v>4890.5254452793952</v>
      </c>
      <c r="E15" s="31">
        <v>24874.778857472756</v>
      </c>
      <c r="F15" s="31">
        <v>1862.0934959780834</v>
      </c>
      <c r="G15" s="31">
        <v>59661.627412237998</v>
      </c>
      <c r="H15" s="31">
        <v>24639.125720947581</v>
      </c>
      <c r="I15" s="31">
        <v>2858.197858345241</v>
      </c>
      <c r="J15" s="31">
        <v>20225.508732178871</v>
      </c>
      <c r="K15" s="31">
        <v>6761.4740054367221</v>
      </c>
      <c r="L15" s="31">
        <v>29269.782139905496</v>
      </c>
      <c r="M15" s="31">
        <v>32407.031880667018</v>
      </c>
      <c r="N15" s="31">
        <v>15223.30104888371</v>
      </c>
      <c r="O15" s="31">
        <v>4111.641228696948</v>
      </c>
      <c r="P15" s="31">
        <v>16148.564897816916</v>
      </c>
      <c r="Q15" s="31">
        <v>433.71742918744178</v>
      </c>
      <c r="R15" s="32">
        <v>14.457247639581393</v>
      </c>
      <c r="S15" s="33">
        <v>260592.99999999988</v>
      </c>
      <c r="T15" s="34">
        <v>33210</v>
      </c>
    </row>
    <row r="16" spans="1:20" x14ac:dyDescent="0.25">
      <c r="A16" s="15" t="s">
        <v>46</v>
      </c>
      <c r="B16" s="30">
        <v>7011.7163532987997</v>
      </c>
      <c r="C16" s="31">
        <v>723.02952518779921</v>
      </c>
      <c r="D16" s="31">
        <v>3055.3891701618104</v>
      </c>
      <c r="E16" s="31">
        <v>13644.628107531818</v>
      </c>
      <c r="F16" s="31">
        <v>1199.2859298223711</v>
      </c>
      <c r="G16" s="31">
        <v>25557.22719895139</v>
      </c>
      <c r="H16" s="31">
        <v>16167.372429110987</v>
      </c>
      <c r="I16" s="31">
        <v>2877.9718709105655</v>
      </c>
      <c r="J16" s="31">
        <v>6493.0212591423351</v>
      </c>
      <c r="K16" s="31">
        <v>3828.8146391568571</v>
      </c>
      <c r="L16" s="31">
        <v>9895.87719976464</v>
      </c>
      <c r="M16" s="31">
        <v>14429.680113183931</v>
      </c>
      <c r="N16" s="31">
        <v>9089.6403365559072</v>
      </c>
      <c r="O16" s="31">
        <v>749.75018155343514</v>
      </c>
      <c r="P16" s="31">
        <v>6111.0730534453005</v>
      </c>
      <c r="Q16" s="31">
        <v>394.52263222203828</v>
      </c>
      <c r="R16" s="32">
        <v>0</v>
      </c>
      <c r="S16" s="33">
        <v>121228.99999999999</v>
      </c>
      <c r="T16" s="34">
        <v>15033</v>
      </c>
    </row>
    <row r="17" spans="1:20" x14ac:dyDescent="0.25">
      <c r="A17" s="15" t="s">
        <v>47</v>
      </c>
      <c r="B17" s="30">
        <v>6907.1318285920079</v>
      </c>
      <c r="C17" s="31">
        <v>683.76615116929952</v>
      </c>
      <c r="D17" s="31">
        <v>1611.7923670039352</v>
      </c>
      <c r="E17" s="31">
        <v>6819.4331486582687</v>
      </c>
      <c r="F17" s="31">
        <v>299.75530323772603</v>
      </c>
      <c r="G17" s="31">
        <v>9808.682148986376</v>
      </c>
      <c r="H17" s="31">
        <v>6603.93339011439</v>
      </c>
      <c r="I17" s="31">
        <v>1920.0542396578669</v>
      </c>
      <c r="J17" s="31">
        <v>4022.999721764158</v>
      </c>
      <c r="K17" s="31">
        <v>1898.7878161173526</v>
      </c>
      <c r="L17" s="31">
        <v>6433.8020017902745</v>
      </c>
      <c r="M17" s="31">
        <v>7617.3419507974968</v>
      </c>
      <c r="N17" s="31">
        <v>5066.4722368187286</v>
      </c>
      <c r="O17" s="31">
        <v>977.04025866134509</v>
      </c>
      <c r="P17" s="31">
        <v>3749.1692015091526</v>
      </c>
      <c r="Q17" s="31">
        <v>90.736740439527892</v>
      </c>
      <c r="R17" s="32">
        <v>8.1014946821007054</v>
      </c>
      <c r="S17" s="33">
        <v>64519</v>
      </c>
      <c r="T17" s="34">
        <v>13398</v>
      </c>
    </row>
    <row r="18" spans="1:20" x14ac:dyDescent="0.25">
      <c r="A18" s="15" t="s">
        <v>48</v>
      </c>
      <c r="B18" s="30">
        <v>8657.8806312923061</v>
      </c>
      <c r="C18" s="31">
        <v>15525.678443661622</v>
      </c>
      <c r="D18" s="31">
        <v>2964.9733138937127</v>
      </c>
      <c r="E18" s="31">
        <v>16484.934515803703</v>
      </c>
      <c r="F18" s="31">
        <v>870.46542744793999</v>
      </c>
      <c r="G18" s="31">
        <v>20601.80788988126</v>
      </c>
      <c r="H18" s="31">
        <v>20815.063991869865</v>
      </c>
      <c r="I18" s="31">
        <v>2931.6768221334078</v>
      </c>
      <c r="J18" s="31">
        <v>11281.961291449581</v>
      </c>
      <c r="K18" s="31">
        <v>5897.4429096404601</v>
      </c>
      <c r="L18" s="31">
        <v>15830.103511184399</v>
      </c>
      <c r="M18" s="31">
        <v>17608.242433477077</v>
      </c>
      <c r="N18" s="31">
        <v>5578.747917077555</v>
      </c>
      <c r="O18" s="31">
        <v>1347.7151426789601</v>
      </c>
      <c r="P18" s="31">
        <v>7322.8498664267972</v>
      </c>
      <c r="Q18" s="31">
        <v>145.87034485466393</v>
      </c>
      <c r="R18" s="32">
        <v>1.5855472266811295</v>
      </c>
      <c r="S18" s="33">
        <v>153867.00000000003</v>
      </c>
      <c r="T18" s="34">
        <v>15268</v>
      </c>
    </row>
    <row r="19" spans="1:20" x14ac:dyDescent="0.25">
      <c r="A19" s="15" t="s">
        <v>49</v>
      </c>
      <c r="B19" s="30">
        <v>943.15241324282215</v>
      </c>
      <c r="C19" s="31">
        <v>894.02296259833474</v>
      </c>
      <c r="D19" s="31">
        <v>867.60519223244</v>
      </c>
      <c r="E19" s="31">
        <v>1167.1332936471881</v>
      </c>
      <c r="F19" s="31">
        <v>285.84407647701852</v>
      </c>
      <c r="G19" s="31">
        <v>2405.2524666588488</v>
      </c>
      <c r="H19" s="31">
        <v>2088.5243061209821</v>
      </c>
      <c r="I19" s="31">
        <v>182.4536658363948</v>
      </c>
      <c r="J19" s="31">
        <v>1096.7175819884546</v>
      </c>
      <c r="K19" s="31">
        <v>617.77670916791817</v>
      </c>
      <c r="L19" s="31">
        <v>1761.6281548307747</v>
      </c>
      <c r="M19" s="31">
        <v>2205.3163224477885</v>
      </c>
      <c r="N19" s="31">
        <v>1032.8587989457164</v>
      </c>
      <c r="O19" s="31">
        <v>118.59488279365665</v>
      </c>
      <c r="P19" s="31">
        <v>1235.0782785810538</v>
      </c>
      <c r="Q19" s="31">
        <v>3.0408944306065804</v>
      </c>
      <c r="R19" s="32">
        <v>0</v>
      </c>
      <c r="S19" s="33">
        <v>16904.999999999996</v>
      </c>
      <c r="T19" s="34">
        <v>2960</v>
      </c>
    </row>
    <row r="20" spans="1:20" x14ac:dyDescent="0.25">
      <c r="A20" s="15" t="s">
        <v>50</v>
      </c>
      <c r="B20" s="30">
        <v>1347.3600167254722</v>
      </c>
      <c r="C20" s="31">
        <v>2218.7274022917018</v>
      </c>
      <c r="D20" s="31">
        <v>3100.509537486214</v>
      </c>
      <c r="E20" s="31">
        <v>5399.4690850624565</v>
      </c>
      <c r="F20" s="31">
        <v>396.53194881013036</v>
      </c>
      <c r="G20" s="31">
        <v>7646.3548844972902</v>
      </c>
      <c r="H20" s="31">
        <v>6255.7929433878344</v>
      </c>
      <c r="I20" s="31">
        <v>2714.0066068366505</v>
      </c>
      <c r="J20" s="31">
        <v>5477.7725730084258</v>
      </c>
      <c r="K20" s="31">
        <v>1186.8957261563924</v>
      </c>
      <c r="L20" s="31">
        <v>5036.8815054111701</v>
      </c>
      <c r="M20" s="31">
        <v>5493.1401232404587</v>
      </c>
      <c r="N20" s="31">
        <v>1583.4276749665228</v>
      </c>
      <c r="O20" s="31">
        <v>330.18613636329923</v>
      </c>
      <c r="P20" s="31">
        <v>2259.229206401686</v>
      </c>
      <c r="Q20" s="31">
        <v>6.1717034834261533</v>
      </c>
      <c r="R20" s="32">
        <v>1.5429258708565383</v>
      </c>
      <c r="S20" s="33">
        <v>50453.999999999993</v>
      </c>
      <c r="T20" s="34">
        <v>6964</v>
      </c>
    </row>
    <row r="21" spans="1:20" ht="15.75" thickBot="1" x14ac:dyDescent="0.3">
      <c r="A21" s="16" t="s">
        <v>51</v>
      </c>
      <c r="B21" s="35">
        <v>48133.805410800036</v>
      </c>
      <c r="C21" s="36">
        <v>2480.4683519611217</v>
      </c>
      <c r="D21" s="36">
        <v>31225.895946865414</v>
      </c>
      <c r="E21" s="36">
        <v>163572.39450923173</v>
      </c>
      <c r="F21" s="36">
        <v>8442.348766991232</v>
      </c>
      <c r="G21" s="36">
        <v>295098.54949841066</v>
      </c>
      <c r="H21" s="36">
        <v>254899.82726345217</v>
      </c>
      <c r="I21" s="36">
        <v>58690.326952214607</v>
      </c>
      <c r="J21" s="36">
        <v>125494.82749917</v>
      </c>
      <c r="K21" s="36">
        <v>101825.45268356046</v>
      </c>
      <c r="L21" s="36">
        <v>313279.15209728334</v>
      </c>
      <c r="M21" s="36">
        <v>231338.53942842566</v>
      </c>
      <c r="N21" s="36">
        <v>65901.688572230632</v>
      </c>
      <c r="O21" s="36">
        <v>22903.947271821169</v>
      </c>
      <c r="P21" s="36">
        <v>156703.73910704599</v>
      </c>
      <c r="Q21" s="36">
        <v>16407.626323258355</v>
      </c>
      <c r="R21" s="37">
        <v>374.41031727715045</v>
      </c>
      <c r="S21" s="38">
        <v>1896772.9999999995</v>
      </c>
      <c r="T21" s="39">
        <v>149265</v>
      </c>
    </row>
    <row r="22" spans="1:20" ht="15.75" thickBot="1" x14ac:dyDescent="0.3">
      <c r="A22" s="18" t="s">
        <v>52</v>
      </c>
      <c r="B22" s="40">
        <v>198948.63381668154</v>
      </c>
      <c r="C22" s="40">
        <v>26688.151859150392</v>
      </c>
      <c r="D22" s="40">
        <v>132456.00651828121</v>
      </c>
      <c r="E22" s="40">
        <v>335433.30716675054</v>
      </c>
      <c r="F22" s="40">
        <v>20422.591243803305</v>
      </c>
      <c r="G22" s="40">
        <v>624569.19610557705</v>
      </c>
      <c r="H22" s="40">
        <v>468038.27814940683</v>
      </c>
      <c r="I22" s="40">
        <v>97432.465364470714</v>
      </c>
      <c r="J22" s="40">
        <v>252599.69292319182</v>
      </c>
      <c r="K22" s="40">
        <v>155227.25401000009</v>
      </c>
      <c r="L22" s="40">
        <v>524967.12480461982</v>
      </c>
      <c r="M22" s="40">
        <v>453418</v>
      </c>
      <c r="N22" s="40">
        <v>152911.12349469567</v>
      </c>
      <c r="O22" s="40">
        <v>37876.591378688827</v>
      </c>
      <c r="P22" s="40">
        <v>266635.91224801657</v>
      </c>
      <c r="Q22" s="40">
        <v>27212.393025595691</v>
      </c>
      <c r="R22" s="40">
        <v>623.27789106968294</v>
      </c>
      <c r="S22" s="41">
        <v>3775460</v>
      </c>
      <c r="T22" s="40">
        <v>399153</v>
      </c>
    </row>
    <row r="24" spans="1:20" ht="18.75" x14ac:dyDescent="0.3">
      <c r="A24" s="59" t="s">
        <v>53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</row>
    <row r="25" spans="1:20" ht="19.5" thickBot="1" x14ac:dyDescent="0.35">
      <c r="A25" s="59" t="s">
        <v>54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55</v>
      </c>
      <c r="C28" s="24">
        <v>78</v>
      </c>
      <c r="D28" s="24">
        <v>81</v>
      </c>
      <c r="E28" s="24">
        <v>359</v>
      </c>
      <c r="F28" s="24">
        <v>53</v>
      </c>
      <c r="G28" s="24">
        <v>279</v>
      </c>
      <c r="H28" s="24">
        <v>1319</v>
      </c>
      <c r="I28" s="24">
        <v>333</v>
      </c>
      <c r="J28" s="24">
        <v>274</v>
      </c>
      <c r="K28" s="24">
        <v>51</v>
      </c>
      <c r="L28" s="24">
        <v>1068</v>
      </c>
      <c r="M28" s="24">
        <v>487</v>
      </c>
      <c r="N28" s="24">
        <v>557</v>
      </c>
      <c r="O28" s="24">
        <v>250</v>
      </c>
      <c r="P28" s="24">
        <v>316</v>
      </c>
      <c r="Q28" s="24">
        <v>13</v>
      </c>
      <c r="R28" s="24">
        <v>0</v>
      </c>
      <c r="S28" s="17">
        <v>5573</v>
      </c>
      <c r="T28" s="17">
        <v>2924</v>
      </c>
    </row>
    <row r="29" spans="1:20" ht="15.75" thickBot="1" x14ac:dyDescent="0.3">
      <c r="A29" s="15" t="s">
        <v>37</v>
      </c>
      <c r="B29" s="24">
        <v>46</v>
      </c>
      <c r="C29" s="24">
        <v>149</v>
      </c>
      <c r="D29" s="24">
        <v>660</v>
      </c>
      <c r="E29" s="24">
        <v>1073</v>
      </c>
      <c r="F29" s="24">
        <v>111</v>
      </c>
      <c r="G29" s="24">
        <v>1458</v>
      </c>
      <c r="H29" s="24">
        <v>1671</v>
      </c>
      <c r="I29" s="24">
        <v>624</v>
      </c>
      <c r="J29" s="24">
        <v>947</v>
      </c>
      <c r="K29" s="24">
        <v>110</v>
      </c>
      <c r="L29" s="24">
        <v>1981</v>
      </c>
      <c r="M29" s="24">
        <v>1444</v>
      </c>
      <c r="N29" s="24">
        <v>1338</v>
      </c>
      <c r="O29" s="24">
        <v>153</v>
      </c>
      <c r="P29" s="24">
        <v>521</v>
      </c>
      <c r="Q29" s="24">
        <v>82</v>
      </c>
      <c r="R29" s="24">
        <v>100</v>
      </c>
      <c r="S29" s="17">
        <v>12468</v>
      </c>
      <c r="T29" s="17">
        <v>5336</v>
      </c>
    </row>
    <row r="30" spans="1:20" ht="15.75" thickBot="1" x14ac:dyDescent="0.3">
      <c r="A30" s="15" t="s">
        <v>38</v>
      </c>
      <c r="B30" s="24">
        <v>43</v>
      </c>
      <c r="C30" s="24">
        <v>134</v>
      </c>
      <c r="D30" s="24">
        <v>601</v>
      </c>
      <c r="E30" s="24">
        <v>1741</v>
      </c>
      <c r="F30" s="24">
        <v>975</v>
      </c>
      <c r="G30" s="24">
        <v>2371</v>
      </c>
      <c r="H30" s="24">
        <v>3836</v>
      </c>
      <c r="I30" s="24">
        <v>643</v>
      </c>
      <c r="J30" s="24">
        <v>1707</v>
      </c>
      <c r="K30" s="24">
        <v>304</v>
      </c>
      <c r="L30" s="24">
        <v>10560</v>
      </c>
      <c r="M30" s="24">
        <v>3598</v>
      </c>
      <c r="N30" s="24">
        <v>3982</v>
      </c>
      <c r="O30" s="24">
        <v>671</v>
      </c>
      <c r="P30" s="24">
        <v>3185</v>
      </c>
      <c r="Q30" s="24">
        <v>18</v>
      </c>
      <c r="R30" s="24">
        <v>5</v>
      </c>
      <c r="S30" s="17">
        <v>34374</v>
      </c>
      <c r="T30" s="17">
        <v>10048</v>
      </c>
    </row>
    <row r="31" spans="1:20" ht="15.75" thickBot="1" x14ac:dyDescent="0.3">
      <c r="A31" s="15" t="s">
        <v>39</v>
      </c>
      <c r="B31" s="24">
        <v>162</v>
      </c>
      <c r="C31" s="24">
        <v>80</v>
      </c>
      <c r="D31" s="24">
        <v>555</v>
      </c>
      <c r="E31" s="24">
        <v>300</v>
      </c>
      <c r="F31" s="24">
        <v>21</v>
      </c>
      <c r="G31" s="24">
        <v>1098</v>
      </c>
      <c r="H31" s="24">
        <v>1045</v>
      </c>
      <c r="I31" s="24">
        <v>464</v>
      </c>
      <c r="J31" s="24">
        <v>500</v>
      </c>
      <c r="K31" s="24">
        <v>39</v>
      </c>
      <c r="L31" s="24">
        <v>1728</v>
      </c>
      <c r="M31" s="24">
        <v>2021</v>
      </c>
      <c r="N31" s="24">
        <v>553</v>
      </c>
      <c r="O31" s="24">
        <v>54</v>
      </c>
      <c r="P31" s="24">
        <v>550</v>
      </c>
      <c r="Q31" s="24">
        <v>1</v>
      </c>
      <c r="R31" s="24">
        <v>0</v>
      </c>
      <c r="S31" s="17">
        <v>9171</v>
      </c>
      <c r="T31" s="17">
        <v>1339</v>
      </c>
    </row>
    <row r="32" spans="1:20" ht="15.75" thickBot="1" x14ac:dyDescent="0.3">
      <c r="A32" s="15" t="s">
        <v>40</v>
      </c>
      <c r="B32" s="24">
        <v>1125</v>
      </c>
      <c r="C32" s="24">
        <v>3</v>
      </c>
      <c r="D32" s="24">
        <v>1008</v>
      </c>
      <c r="E32" s="24">
        <v>723</v>
      </c>
      <c r="F32" s="24">
        <v>65</v>
      </c>
      <c r="G32" s="24">
        <v>1039</v>
      </c>
      <c r="H32" s="24">
        <v>3957</v>
      </c>
      <c r="I32" s="24">
        <v>581</v>
      </c>
      <c r="J32" s="24">
        <v>1732</v>
      </c>
      <c r="K32" s="24">
        <v>83</v>
      </c>
      <c r="L32" s="24">
        <v>1912</v>
      </c>
      <c r="M32" s="24">
        <v>9107</v>
      </c>
      <c r="N32" s="24">
        <v>2714</v>
      </c>
      <c r="O32" s="24">
        <v>8347</v>
      </c>
      <c r="P32" s="24">
        <v>689</v>
      </c>
      <c r="Q32" s="24">
        <v>5</v>
      </c>
      <c r="R32" s="24">
        <v>0</v>
      </c>
      <c r="S32" s="17">
        <v>33090</v>
      </c>
      <c r="T32" s="17">
        <v>9290</v>
      </c>
    </row>
    <row r="33" spans="1:20" ht="15.75" thickBot="1" x14ac:dyDescent="0.3">
      <c r="A33" s="15" t="s">
        <v>41</v>
      </c>
      <c r="B33" s="24">
        <v>1483</v>
      </c>
      <c r="C33" s="24">
        <v>214</v>
      </c>
      <c r="D33" s="24">
        <v>726</v>
      </c>
      <c r="E33" s="24">
        <v>3593</v>
      </c>
      <c r="F33" s="24">
        <v>133</v>
      </c>
      <c r="G33" s="24">
        <v>3477</v>
      </c>
      <c r="H33" s="24">
        <v>7288</v>
      </c>
      <c r="I33" s="24">
        <v>433</v>
      </c>
      <c r="J33" s="24">
        <v>5959</v>
      </c>
      <c r="K33" s="24">
        <v>241</v>
      </c>
      <c r="L33" s="24">
        <v>5942</v>
      </c>
      <c r="M33" s="24">
        <v>9008</v>
      </c>
      <c r="N33" s="24">
        <v>4878</v>
      </c>
      <c r="O33" s="24">
        <v>1380</v>
      </c>
      <c r="P33" s="24">
        <v>1140</v>
      </c>
      <c r="Q33" s="24">
        <v>543</v>
      </c>
      <c r="R33" s="24">
        <v>0</v>
      </c>
      <c r="S33" s="17">
        <v>46438</v>
      </c>
      <c r="T33" s="17">
        <v>17993</v>
      </c>
    </row>
    <row r="34" spans="1:20" ht="15.75" thickBot="1" x14ac:dyDescent="0.3">
      <c r="A34" s="15" t="s">
        <v>42</v>
      </c>
      <c r="B34" s="24">
        <v>292</v>
      </c>
      <c r="C34" s="24">
        <v>12</v>
      </c>
      <c r="D34" s="24">
        <v>134</v>
      </c>
      <c r="E34" s="24">
        <v>788</v>
      </c>
      <c r="F34" s="24">
        <v>44</v>
      </c>
      <c r="G34" s="24">
        <v>476</v>
      </c>
      <c r="H34" s="24">
        <v>2684</v>
      </c>
      <c r="I34" s="24">
        <v>104</v>
      </c>
      <c r="J34" s="24">
        <v>660</v>
      </c>
      <c r="K34" s="24">
        <v>94</v>
      </c>
      <c r="L34" s="24">
        <v>7847</v>
      </c>
      <c r="M34" s="24">
        <v>1152</v>
      </c>
      <c r="N34" s="24">
        <v>6115</v>
      </c>
      <c r="O34" s="24">
        <v>785</v>
      </c>
      <c r="P34" s="24">
        <v>4018</v>
      </c>
      <c r="Q34" s="24">
        <v>13</v>
      </c>
      <c r="R34" s="24">
        <v>0</v>
      </c>
      <c r="S34" s="17">
        <v>25218</v>
      </c>
      <c r="T34" s="17">
        <v>6533</v>
      </c>
    </row>
    <row r="35" spans="1:20" ht="15.75" thickBot="1" x14ac:dyDescent="0.3">
      <c r="A35" s="15" t="s">
        <v>43</v>
      </c>
      <c r="B35" s="24">
        <v>12451</v>
      </c>
      <c r="C35" s="24">
        <v>9</v>
      </c>
      <c r="D35" s="24">
        <v>120</v>
      </c>
      <c r="E35" s="24">
        <v>7844</v>
      </c>
      <c r="F35" s="24">
        <v>548</v>
      </c>
      <c r="G35" s="24">
        <v>4430</v>
      </c>
      <c r="H35" s="24">
        <v>7945</v>
      </c>
      <c r="I35" s="24">
        <v>527</v>
      </c>
      <c r="J35" s="24">
        <v>3305</v>
      </c>
      <c r="K35" s="24">
        <v>383</v>
      </c>
      <c r="L35" s="24">
        <v>4735</v>
      </c>
      <c r="M35" s="24">
        <v>14048</v>
      </c>
      <c r="N35" s="24">
        <v>5386</v>
      </c>
      <c r="O35" s="24">
        <v>1279</v>
      </c>
      <c r="P35" s="24">
        <v>2814</v>
      </c>
      <c r="Q35" s="24">
        <v>31</v>
      </c>
      <c r="R35" s="24">
        <v>0</v>
      </c>
      <c r="S35" s="17">
        <v>65855</v>
      </c>
      <c r="T35" s="17">
        <v>13690</v>
      </c>
    </row>
    <row r="36" spans="1:20" ht="15.75" thickBot="1" x14ac:dyDescent="0.3">
      <c r="A36" s="15" t="s">
        <v>44</v>
      </c>
      <c r="B36" s="24">
        <v>2504</v>
      </c>
      <c r="C36" s="24">
        <v>9</v>
      </c>
      <c r="D36" s="24">
        <v>40</v>
      </c>
      <c r="E36" s="24">
        <v>1526</v>
      </c>
      <c r="F36" s="24">
        <v>199</v>
      </c>
      <c r="G36" s="24">
        <v>704</v>
      </c>
      <c r="H36" s="24">
        <v>3644</v>
      </c>
      <c r="I36" s="24">
        <v>572</v>
      </c>
      <c r="J36" s="24">
        <v>1183</v>
      </c>
      <c r="K36" s="24">
        <v>93</v>
      </c>
      <c r="L36" s="24">
        <v>1685</v>
      </c>
      <c r="M36" s="24">
        <v>4645</v>
      </c>
      <c r="N36" s="24">
        <v>1892</v>
      </c>
      <c r="O36" s="24">
        <v>184</v>
      </c>
      <c r="P36" s="24">
        <v>1044</v>
      </c>
      <c r="Q36" s="24">
        <v>10</v>
      </c>
      <c r="R36" s="24">
        <v>0</v>
      </c>
      <c r="S36" s="17">
        <v>19934</v>
      </c>
      <c r="T36" s="17">
        <v>11396</v>
      </c>
    </row>
    <row r="37" spans="1:20" ht="15.75" thickBot="1" x14ac:dyDescent="0.3">
      <c r="A37" s="15" t="s">
        <v>45</v>
      </c>
      <c r="B37" s="24">
        <v>7566</v>
      </c>
      <c r="C37" s="24">
        <v>408</v>
      </c>
      <c r="D37" s="24">
        <v>261</v>
      </c>
      <c r="E37" s="24">
        <v>12027</v>
      </c>
      <c r="F37" s="24">
        <v>542</v>
      </c>
      <c r="G37" s="24">
        <v>3468</v>
      </c>
      <c r="H37" s="24">
        <v>13819</v>
      </c>
      <c r="I37" s="24">
        <v>736</v>
      </c>
      <c r="J37" s="24">
        <v>5895</v>
      </c>
      <c r="K37" s="24">
        <v>574</v>
      </c>
      <c r="L37" s="24">
        <v>10207</v>
      </c>
      <c r="M37" s="24">
        <v>17165</v>
      </c>
      <c r="N37" s="24">
        <v>7026</v>
      </c>
      <c r="O37" s="24">
        <v>2224</v>
      </c>
      <c r="P37" s="24">
        <v>5970</v>
      </c>
      <c r="Q37" s="24">
        <v>64</v>
      </c>
      <c r="R37" s="24">
        <v>1</v>
      </c>
      <c r="S37" s="17">
        <v>87953</v>
      </c>
      <c r="T37" s="17">
        <v>23600</v>
      </c>
    </row>
    <row r="38" spans="1:20" ht="15.75" thickBot="1" x14ac:dyDescent="0.3">
      <c r="A38" s="15" t="s">
        <v>46</v>
      </c>
      <c r="B38" s="24">
        <v>2429</v>
      </c>
      <c r="C38" s="24">
        <v>58</v>
      </c>
      <c r="D38" s="24">
        <v>132</v>
      </c>
      <c r="E38" s="24">
        <v>2172</v>
      </c>
      <c r="F38" s="24">
        <v>80</v>
      </c>
      <c r="G38" s="24">
        <v>2491</v>
      </c>
      <c r="H38" s="24">
        <v>4430</v>
      </c>
      <c r="I38" s="24">
        <v>143</v>
      </c>
      <c r="J38" s="24">
        <v>3181</v>
      </c>
      <c r="K38" s="24">
        <v>83</v>
      </c>
      <c r="L38" s="24">
        <v>4198</v>
      </c>
      <c r="M38" s="24">
        <v>19379</v>
      </c>
      <c r="N38" s="24">
        <v>10105</v>
      </c>
      <c r="O38" s="24">
        <v>1770</v>
      </c>
      <c r="P38" s="24">
        <v>1333</v>
      </c>
      <c r="Q38" s="24">
        <v>59</v>
      </c>
      <c r="R38" s="24">
        <v>0</v>
      </c>
      <c r="S38" s="17">
        <v>52043</v>
      </c>
      <c r="T38" s="17">
        <v>12870</v>
      </c>
    </row>
    <row r="39" spans="1:20" ht="15.75" thickBot="1" x14ac:dyDescent="0.3">
      <c r="A39" s="15" t="s">
        <v>47</v>
      </c>
      <c r="B39" s="24">
        <v>1471</v>
      </c>
      <c r="C39" s="24">
        <v>229</v>
      </c>
      <c r="D39" s="24">
        <v>43</v>
      </c>
      <c r="E39" s="24">
        <v>2844</v>
      </c>
      <c r="F39" s="24">
        <v>163</v>
      </c>
      <c r="G39" s="24">
        <v>573</v>
      </c>
      <c r="H39" s="24">
        <v>3702</v>
      </c>
      <c r="I39" s="24">
        <v>155</v>
      </c>
      <c r="J39" s="24">
        <v>860</v>
      </c>
      <c r="K39" s="24">
        <v>92</v>
      </c>
      <c r="L39" s="24">
        <v>1222</v>
      </c>
      <c r="M39" s="24">
        <v>3863</v>
      </c>
      <c r="N39" s="24">
        <v>1255</v>
      </c>
      <c r="O39" s="24">
        <v>245</v>
      </c>
      <c r="P39" s="24">
        <v>313</v>
      </c>
      <c r="Q39" s="24">
        <v>16</v>
      </c>
      <c r="R39" s="24">
        <v>1</v>
      </c>
      <c r="S39" s="17">
        <v>17047</v>
      </c>
      <c r="T39" s="17">
        <v>4358</v>
      </c>
    </row>
    <row r="40" spans="1:20" ht="15.75" thickBot="1" x14ac:dyDescent="0.3">
      <c r="A40" s="15" t="s">
        <v>48</v>
      </c>
      <c r="B40" s="24">
        <v>3484</v>
      </c>
      <c r="C40" s="24">
        <v>3695</v>
      </c>
      <c r="D40" s="24">
        <v>199</v>
      </c>
      <c r="E40" s="24">
        <v>4101</v>
      </c>
      <c r="F40" s="24">
        <v>716</v>
      </c>
      <c r="G40" s="24">
        <v>1552</v>
      </c>
      <c r="H40" s="24">
        <v>9199</v>
      </c>
      <c r="I40" s="24">
        <v>1326</v>
      </c>
      <c r="J40" s="24">
        <v>5589</v>
      </c>
      <c r="K40" s="24">
        <v>186</v>
      </c>
      <c r="L40" s="24">
        <v>18248</v>
      </c>
      <c r="M40" s="24">
        <v>12989</v>
      </c>
      <c r="N40" s="24">
        <v>11157</v>
      </c>
      <c r="O40" s="24">
        <v>3065</v>
      </c>
      <c r="P40" s="24">
        <v>2278</v>
      </c>
      <c r="Q40" s="24">
        <v>58</v>
      </c>
      <c r="R40" s="24">
        <v>11</v>
      </c>
      <c r="S40" s="17">
        <v>77853</v>
      </c>
      <c r="T40" s="17">
        <v>13774</v>
      </c>
    </row>
    <row r="41" spans="1:20" ht="15.75" thickBot="1" x14ac:dyDescent="0.3">
      <c r="A41" s="15" t="s">
        <v>49</v>
      </c>
      <c r="B41" s="24">
        <v>10</v>
      </c>
      <c r="C41" s="24">
        <v>217</v>
      </c>
      <c r="D41" s="24">
        <v>8</v>
      </c>
      <c r="E41" s="24">
        <v>167</v>
      </c>
      <c r="F41" s="24">
        <v>7</v>
      </c>
      <c r="G41" s="24">
        <v>36</v>
      </c>
      <c r="H41" s="24">
        <v>592</v>
      </c>
      <c r="I41" s="24">
        <v>26</v>
      </c>
      <c r="J41" s="24">
        <v>227</v>
      </c>
      <c r="K41" s="24">
        <v>4</v>
      </c>
      <c r="L41" s="24">
        <v>291</v>
      </c>
      <c r="M41" s="24">
        <v>2385</v>
      </c>
      <c r="N41" s="24">
        <v>505</v>
      </c>
      <c r="O41" s="24">
        <v>133</v>
      </c>
      <c r="P41" s="24">
        <v>147</v>
      </c>
      <c r="Q41" s="24">
        <v>0</v>
      </c>
      <c r="R41" s="24">
        <v>13</v>
      </c>
      <c r="S41" s="17">
        <v>4768</v>
      </c>
      <c r="T41" s="17">
        <v>762</v>
      </c>
    </row>
    <row r="42" spans="1:20" ht="15.75" thickBot="1" x14ac:dyDescent="0.3">
      <c r="A42" s="15" t="s">
        <v>50</v>
      </c>
      <c r="B42" s="24">
        <v>245</v>
      </c>
      <c r="C42" s="24">
        <v>170</v>
      </c>
      <c r="D42" s="24">
        <v>36</v>
      </c>
      <c r="E42" s="24">
        <v>733</v>
      </c>
      <c r="F42" s="24">
        <v>3</v>
      </c>
      <c r="G42" s="24">
        <v>180</v>
      </c>
      <c r="H42" s="24">
        <v>1691</v>
      </c>
      <c r="I42" s="24">
        <v>140</v>
      </c>
      <c r="J42" s="24">
        <v>282</v>
      </c>
      <c r="K42" s="24">
        <v>51</v>
      </c>
      <c r="L42" s="24">
        <v>3949</v>
      </c>
      <c r="M42" s="24">
        <v>1362</v>
      </c>
      <c r="N42" s="24">
        <v>1387</v>
      </c>
      <c r="O42" s="24">
        <v>411</v>
      </c>
      <c r="P42" s="24">
        <v>519</v>
      </c>
      <c r="Q42" s="24">
        <v>2</v>
      </c>
      <c r="R42" s="24">
        <v>8</v>
      </c>
      <c r="S42" s="17">
        <v>11169</v>
      </c>
      <c r="T42" s="17">
        <v>3805</v>
      </c>
    </row>
    <row r="43" spans="1:20" ht="15.75" thickBot="1" x14ac:dyDescent="0.3">
      <c r="A43" s="16" t="s">
        <v>51</v>
      </c>
      <c r="B43" s="24">
        <v>7164</v>
      </c>
      <c r="C43" s="24">
        <v>2290</v>
      </c>
      <c r="D43" s="24">
        <v>6216</v>
      </c>
      <c r="E43" s="24">
        <v>45221</v>
      </c>
      <c r="F43" s="24">
        <v>1695</v>
      </c>
      <c r="G43" s="24">
        <v>24205</v>
      </c>
      <c r="H43" s="24">
        <v>186279</v>
      </c>
      <c r="I43" s="24">
        <v>11128</v>
      </c>
      <c r="J43" s="24">
        <v>47096</v>
      </c>
      <c r="K43" s="24">
        <v>9125</v>
      </c>
      <c r="L43" s="24">
        <v>153500</v>
      </c>
      <c r="M43" s="24">
        <v>48538</v>
      </c>
      <c r="N43" s="24">
        <v>43647</v>
      </c>
      <c r="O43" s="24">
        <v>52740</v>
      </c>
      <c r="P43" s="24">
        <v>24234</v>
      </c>
      <c r="Q43" s="24">
        <v>1157</v>
      </c>
      <c r="R43" s="24">
        <v>14</v>
      </c>
      <c r="S43" s="17">
        <v>664249</v>
      </c>
      <c r="T43" s="17">
        <v>59117</v>
      </c>
    </row>
    <row r="44" spans="1:20" ht="15.75" thickBot="1" x14ac:dyDescent="0.3">
      <c r="A44" s="18" t="s">
        <v>52</v>
      </c>
      <c r="B44" s="17">
        <v>40530</v>
      </c>
      <c r="C44" s="17">
        <v>7755</v>
      </c>
      <c r="D44" s="17">
        <v>10820</v>
      </c>
      <c r="E44" s="17">
        <v>85212</v>
      </c>
      <c r="F44" s="17">
        <v>5355</v>
      </c>
      <c r="G44" s="17">
        <v>47837</v>
      </c>
      <c r="H44" s="17">
        <v>253101</v>
      </c>
      <c r="I44" s="17">
        <v>17935</v>
      </c>
      <c r="J44" s="17">
        <v>79397</v>
      </c>
      <c r="K44" s="17">
        <v>11513</v>
      </c>
      <c r="L44" s="17">
        <v>229073</v>
      </c>
      <c r="M44" s="17">
        <v>151191</v>
      </c>
      <c r="N44" s="17">
        <v>102497</v>
      </c>
      <c r="O44" s="17">
        <v>73691</v>
      </c>
      <c r="P44" s="17">
        <v>49071</v>
      </c>
      <c r="Q44" s="17">
        <v>2072</v>
      </c>
      <c r="R44" s="17">
        <v>153</v>
      </c>
      <c r="S44" s="17">
        <v>1167203</v>
      </c>
      <c r="T44" s="17">
        <v>196835</v>
      </c>
    </row>
    <row r="46" spans="1:20" ht="18.75" x14ac:dyDescent="0.3">
      <c r="A46" s="59" t="s">
        <v>53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</row>
    <row r="47" spans="1:20" ht="19.5" thickBot="1" x14ac:dyDescent="0.35">
      <c r="A47" s="59" t="s">
        <v>55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42</v>
      </c>
      <c r="C50" s="24">
        <v>43</v>
      </c>
      <c r="D50" s="24">
        <v>0</v>
      </c>
      <c r="E50" s="24">
        <v>9</v>
      </c>
      <c r="F50" s="24">
        <v>0</v>
      </c>
      <c r="G50" s="24">
        <v>0</v>
      </c>
      <c r="H50" s="24">
        <v>908</v>
      </c>
      <c r="I50" s="24">
        <v>97</v>
      </c>
      <c r="J50" s="24">
        <v>18</v>
      </c>
      <c r="K50" s="24">
        <v>0</v>
      </c>
      <c r="L50" s="24">
        <v>62</v>
      </c>
      <c r="M50" s="24">
        <v>0</v>
      </c>
      <c r="N50" s="24">
        <v>55</v>
      </c>
      <c r="O50" s="24">
        <v>8</v>
      </c>
      <c r="P50" s="24">
        <v>2</v>
      </c>
      <c r="Q50" s="24">
        <v>0</v>
      </c>
      <c r="R50" s="24">
        <v>0</v>
      </c>
      <c r="S50" s="42">
        <v>1244</v>
      </c>
      <c r="T50" s="17">
        <v>168</v>
      </c>
    </row>
    <row r="51" spans="1:20" ht="15.75" thickBot="1" x14ac:dyDescent="0.3">
      <c r="A51" s="15" t="s">
        <v>37</v>
      </c>
      <c r="B51" s="24">
        <v>12</v>
      </c>
      <c r="C51" s="24">
        <v>0</v>
      </c>
      <c r="D51" s="24">
        <v>0</v>
      </c>
      <c r="E51" s="24">
        <v>168</v>
      </c>
      <c r="F51" s="24">
        <v>0</v>
      </c>
      <c r="G51" s="24">
        <v>0</v>
      </c>
      <c r="H51" s="24">
        <v>255</v>
      </c>
      <c r="I51" s="24">
        <v>56</v>
      </c>
      <c r="J51" s="24">
        <v>271</v>
      </c>
      <c r="K51" s="24">
        <v>0</v>
      </c>
      <c r="L51" s="24">
        <v>82</v>
      </c>
      <c r="M51" s="24">
        <v>0</v>
      </c>
      <c r="N51" s="24">
        <v>163</v>
      </c>
      <c r="O51" s="24">
        <v>0</v>
      </c>
      <c r="P51" s="24">
        <v>82</v>
      </c>
      <c r="Q51" s="24">
        <v>0</v>
      </c>
      <c r="R51" s="24">
        <v>0</v>
      </c>
      <c r="S51" s="42">
        <v>1089</v>
      </c>
      <c r="T51" s="17">
        <v>173</v>
      </c>
    </row>
    <row r="52" spans="1:20" ht="15.75" thickBot="1" x14ac:dyDescent="0.3">
      <c r="A52" s="15" t="s">
        <v>38</v>
      </c>
      <c r="B52" s="24">
        <v>0</v>
      </c>
      <c r="C52" s="24">
        <v>1</v>
      </c>
      <c r="D52" s="24">
        <v>544</v>
      </c>
      <c r="E52" s="24">
        <v>240</v>
      </c>
      <c r="F52" s="24">
        <v>164</v>
      </c>
      <c r="G52" s="24">
        <v>268</v>
      </c>
      <c r="H52" s="24">
        <v>505</v>
      </c>
      <c r="I52" s="24">
        <v>102</v>
      </c>
      <c r="J52" s="24">
        <v>263</v>
      </c>
      <c r="K52" s="24">
        <v>0</v>
      </c>
      <c r="L52" s="24">
        <v>664</v>
      </c>
      <c r="M52" s="24">
        <v>0</v>
      </c>
      <c r="N52" s="24">
        <v>27</v>
      </c>
      <c r="O52" s="24">
        <v>1</v>
      </c>
      <c r="P52" s="24">
        <v>25</v>
      </c>
      <c r="Q52" s="24">
        <v>0</v>
      </c>
      <c r="R52" s="24">
        <v>0</v>
      </c>
      <c r="S52" s="42">
        <v>2804</v>
      </c>
      <c r="T52" s="17">
        <v>288</v>
      </c>
    </row>
    <row r="53" spans="1:20" ht="15.75" thickBot="1" x14ac:dyDescent="0.3">
      <c r="A53" s="15" t="s">
        <v>39</v>
      </c>
      <c r="B53" s="24">
        <v>33</v>
      </c>
      <c r="C53" s="24">
        <v>0</v>
      </c>
      <c r="D53" s="24">
        <v>26</v>
      </c>
      <c r="E53" s="24">
        <v>699</v>
      </c>
      <c r="F53" s="24">
        <v>5</v>
      </c>
      <c r="G53" s="24">
        <v>2</v>
      </c>
      <c r="H53" s="24">
        <v>307</v>
      </c>
      <c r="I53" s="24">
        <v>92</v>
      </c>
      <c r="J53" s="24">
        <v>2591</v>
      </c>
      <c r="K53" s="24">
        <v>0</v>
      </c>
      <c r="L53" s="24">
        <v>72</v>
      </c>
      <c r="M53" s="24">
        <v>154</v>
      </c>
      <c r="N53" s="24">
        <v>208</v>
      </c>
      <c r="O53" s="24">
        <v>93</v>
      </c>
      <c r="P53" s="24">
        <v>69</v>
      </c>
      <c r="Q53" s="24">
        <v>0</v>
      </c>
      <c r="R53" s="24">
        <v>0</v>
      </c>
      <c r="S53" s="42">
        <v>4351</v>
      </c>
      <c r="T53" s="17">
        <v>191</v>
      </c>
    </row>
    <row r="54" spans="1:20" ht="15.75" thickBot="1" x14ac:dyDescent="0.3">
      <c r="A54" s="15" t="s">
        <v>40</v>
      </c>
      <c r="B54" s="24">
        <v>291</v>
      </c>
      <c r="C54" s="24">
        <v>0</v>
      </c>
      <c r="D54" s="24">
        <v>512</v>
      </c>
      <c r="E54" s="24">
        <v>791</v>
      </c>
      <c r="F54" s="24">
        <v>67</v>
      </c>
      <c r="G54" s="24">
        <v>73</v>
      </c>
      <c r="H54" s="24">
        <v>586</v>
      </c>
      <c r="I54" s="24">
        <v>25</v>
      </c>
      <c r="J54" s="24">
        <v>355</v>
      </c>
      <c r="K54" s="24">
        <v>0</v>
      </c>
      <c r="L54" s="24">
        <v>212</v>
      </c>
      <c r="M54" s="24">
        <v>0</v>
      </c>
      <c r="N54" s="24">
        <v>714</v>
      </c>
      <c r="O54" s="24">
        <v>6</v>
      </c>
      <c r="P54" s="24">
        <v>59</v>
      </c>
      <c r="Q54" s="24">
        <v>0</v>
      </c>
      <c r="R54" s="24">
        <v>0</v>
      </c>
      <c r="S54" s="42">
        <v>3691</v>
      </c>
      <c r="T54" s="17">
        <v>6422</v>
      </c>
    </row>
    <row r="55" spans="1:20" ht="15.75" thickBot="1" x14ac:dyDescent="0.3">
      <c r="A55" s="15" t="s">
        <v>41</v>
      </c>
      <c r="B55" s="24">
        <v>6495</v>
      </c>
      <c r="C55" s="24">
        <v>236</v>
      </c>
      <c r="D55" s="24">
        <v>1042</v>
      </c>
      <c r="E55" s="24">
        <v>8020</v>
      </c>
      <c r="F55" s="24">
        <v>2587</v>
      </c>
      <c r="G55" s="24">
        <v>2076</v>
      </c>
      <c r="H55" s="24">
        <v>11910</v>
      </c>
      <c r="I55" s="24">
        <v>4152</v>
      </c>
      <c r="J55" s="24">
        <v>9895</v>
      </c>
      <c r="K55" s="24">
        <v>261</v>
      </c>
      <c r="L55" s="24">
        <v>10152</v>
      </c>
      <c r="M55" s="24">
        <v>6434</v>
      </c>
      <c r="N55" s="24">
        <v>10412</v>
      </c>
      <c r="O55" s="24">
        <v>6112</v>
      </c>
      <c r="P55" s="24">
        <v>5307</v>
      </c>
      <c r="Q55" s="24">
        <v>9</v>
      </c>
      <c r="R55" s="24">
        <v>13</v>
      </c>
      <c r="S55" s="42">
        <v>85113</v>
      </c>
      <c r="T55" s="17">
        <v>24708</v>
      </c>
    </row>
    <row r="56" spans="1:20" ht="15.75" thickBot="1" x14ac:dyDescent="0.3">
      <c r="A56" s="15" t="s">
        <v>42</v>
      </c>
      <c r="B56" s="24">
        <v>3297</v>
      </c>
      <c r="C56" s="24">
        <v>3</v>
      </c>
      <c r="D56" s="24">
        <v>109</v>
      </c>
      <c r="E56" s="24">
        <v>1495</v>
      </c>
      <c r="F56" s="24">
        <v>126</v>
      </c>
      <c r="G56" s="24">
        <v>74</v>
      </c>
      <c r="H56" s="24">
        <v>2915</v>
      </c>
      <c r="I56" s="24">
        <v>147</v>
      </c>
      <c r="J56" s="24">
        <v>372</v>
      </c>
      <c r="K56" s="24">
        <v>19</v>
      </c>
      <c r="L56" s="24">
        <v>343</v>
      </c>
      <c r="M56" s="24">
        <v>2144</v>
      </c>
      <c r="N56" s="24">
        <v>1021</v>
      </c>
      <c r="O56" s="24">
        <v>213</v>
      </c>
      <c r="P56" s="24">
        <v>233</v>
      </c>
      <c r="Q56" s="24">
        <v>0</v>
      </c>
      <c r="R56" s="24">
        <v>0</v>
      </c>
      <c r="S56" s="42">
        <v>12511</v>
      </c>
      <c r="T56" s="17">
        <v>10793</v>
      </c>
    </row>
    <row r="57" spans="1:20" ht="15.75" thickBot="1" x14ac:dyDescent="0.3">
      <c r="A57" s="15" t="s">
        <v>43</v>
      </c>
      <c r="B57" s="24">
        <v>1038</v>
      </c>
      <c r="C57" s="24">
        <v>4</v>
      </c>
      <c r="D57" s="24">
        <v>11</v>
      </c>
      <c r="E57" s="24">
        <v>983</v>
      </c>
      <c r="F57" s="24">
        <v>18</v>
      </c>
      <c r="G57" s="24">
        <v>164</v>
      </c>
      <c r="H57" s="24">
        <v>1139</v>
      </c>
      <c r="I57" s="24">
        <v>70</v>
      </c>
      <c r="J57" s="24">
        <v>764</v>
      </c>
      <c r="K57" s="24">
        <v>11</v>
      </c>
      <c r="L57" s="24">
        <v>410</v>
      </c>
      <c r="M57" s="24">
        <v>0</v>
      </c>
      <c r="N57" s="24">
        <v>406</v>
      </c>
      <c r="O57" s="24">
        <v>20</v>
      </c>
      <c r="P57" s="24">
        <v>141</v>
      </c>
      <c r="Q57" s="24">
        <v>0</v>
      </c>
      <c r="R57" s="24">
        <v>0</v>
      </c>
      <c r="S57" s="42">
        <v>5179</v>
      </c>
      <c r="T57" s="17">
        <v>6855</v>
      </c>
    </row>
    <row r="58" spans="1:20" ht="15.75" thickBot="1" x14ac:dyDescent="0.3">
      <c r="A58" s="15" t="s">
        <v>44</v>
      </c>
      <c r="B58" s="24">
        <v>1144</v>
      </c>
      <c r="C58" s="24">
        <v>71</v>
      </c>
      <c r="D58" s="24">
        <v>66</v>
      </c>
      <c r="E58" s="24">
        <v>3705</v>
      </c>
      <c r="F58" s="24">
        <v>269</v>
      </c>
      <c r="G58" s="24">
        <v>408</v>
      </c>
      <c r="H58" s="24">
        <v>1081</v>
      </c>
      <c r="I58" s="24">
        <v>412</v>
      </c>
      <c r="J58" s="24">
        <v>661</v>
      </c>
      <c r="K58" s="24">
        <v>0</v>
      </c>
      <c r="L58" s="24">
        <v>2394</v>
      </c>
      <c r="M58" s="24">
        <v>3063</v>
      </c>
      <c r="N58" s="24">
        <v>2975</v>
      </c>
      <c r="O58" s="24">
        <v>525</v>
      </c>
      <c r="P58" s="24">
        <v>373</v>
      </c>
      <c r="Q58" s="24">
        <v>0</v>
      </c>
      <c r="R58" s="24">
        <v>0</v>
      </c>
      <c r="S58" s="42">
        <v>17147</v>
      </c>
      <c r="T58" s="17">
        <v>17487</v>
      </c>
    </row>
    <row r="59" spans="1:20" ht="15.75" thickBot="1" x14ac:dyDescent="0.3">
      <c r="A59" s="15" t="s">
        <v>45</v>
      </c>
      <c r="B59" s="24">
        <v>2859</v>
      </c>
      <c r="C59" s="24">
        <v>22</v>
      </c>
      <c r="D59" s="24">
        <v>128</v>
      </c>
      <c r="E59" s="24">
        <v>3308</v>
      </c>
      <c r="F59" s="24">
        <v>108</v>
      </c>
      <c r="G59" s="24">
        <v>944</v>
      </c>
      <c r="H59" s="24">
        <v>1518</v>
      </c>
      <c r="I59" s="24">
        <v>221</v>
      </c>
      <c r="J59" s="24">
        <v>570</v>
      </c>
      <c r="K59" s="24">
        <v>16</v>
      </c>
      <c r="L59" s="24">
        <v>1187</v>
      </c>
      <c r="M59" s="24">
        <v>1105</v>
      </c>
      <c r="N59" s="24">
        <v>1207</v>
      </c>
      <c r="O59" s="24">
        <v>32</v>
      </c>
      <c r="P59" s="24">
        <v>464</v>
      </c>
      <c r="Q59" s="24">
        <v>0</v>
      </c>
      <c r="R59" s="24">
        <v>9</v>
      </c>
      <c r="S59" s="42">
        <v>13698</v>
      </c>
      <c r="T59" s="17">
        <v>17735</v>
      </c>
    </row>
    <row r="60" spans="1:20" ht="15.75" thickBot="1" x14ac:dyDescent="0.3">
      <c r="A60" s="15" t="s">
        <v>46</v>
      </c>
      <c r="B60" s="24">
        <v>356</v>
      </c>
      <c r="C60" s="24">
        <v>100</v>
      </c>
      <c r="D60" s="24">
        <v>24</v>
      </c>
      <c r="E60" s="24">
        <v>2279</v>
      </c>
      <c r="F60" s="24">
        <v>40</v>
      </c>
      <c r="G60" s="24">
        <v>184</v>
      </c>
      <c r="H60" s="24">
        <v>415</v>
      </c>
      <c r="I60" s="24">
        <v>87</v>
      </c>
      <c r="J60" s="24">
        <v>213</v>
      </c>
      <c r="K60" s="24">
        <v>139</v>
      </c>
      <c r="L60" s="24">
        <v>227</v>
      </c>
      <c r="M60" s="24">
        <v>0</v>
      </c>
      <c r="N60" s="24">
        <v>151</v>
      </c>
      <c r="O60" s="24">
        <v>15</v>
      </c>
      <c r="P60" s="24">
        <v>114</v>
      </c>
      <c r="Q60" s="24">
        <v>0</v>
      </c>
      <c r="R60" s="24">
        <v>0</v>
      </c>
      <c r="S60" s="42">
        <v>4344</v>
      </c>
      <c r="T60" s="17">
        <v>6877</v>
      </c>
    </row>
    <row r="61" spans="1:20" ht="15.75" thickBot="1" x14ac:dyDescent="0.3">
      <c r="A61" s="15" t="s">
        <v>47</v>
      </c>
      <c r="B61" s="24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17">
        <v>0</v>
      </c>
      <c r="T61" s="17">
        <v>0</v>
      </c>
    </row>
    <row r="62" spans="1:20" ht="15.75" thickBot="1" x14ac:dyDescent="0.3">
      <c r="A62" s="15" t="s">
        <v>48</v>
      </c>
      <c r="B62" s="24">
        <v>0</v>
      </c>
      <c r="C62" s="24">
        <v>0</v>
      </c>
      <c r="D62" s="24">
        <v>0</v>
      </c>
      <c r="E62" s="24">
        <v>10</v>
      </c>
      <c r="F62" s="24">
        <v>0</v>
      </c>
      <c r="G62" s="24">
        <v>0</v>
      </c>
      <c r="H62" s="24">
        <v>24</v>
      </c>
      <c r="I62" s="24">
        <v>13</v>
      </c>
      <c r="J62" s="24">
        <v>10</v>
      </c>
      <c r="K62" s="24">
        <v>0</v>
      </c>
      <c r="L62" s="24">
        <v>13</v>
      </c>
      <c r="M62" s="24">
        <v>0</v>
      </c>
      <c r="N62" s="24">
        <v>4</v>
      </c>
      <c r="O62" s="24">
        <v>0</v>
      </c>
      <c r="P62" s="24">
        <v>4</v>
      </c>
      <c r="Q62" s="24">
        <v>0</v>
      </c>
      <c r="R62" s="24">
        <v>0</v>
      </c>
      <c r="S62" s="42">
        <v>78</v>
      </c>
      <c r="T62" s="17">
        <v>62</v>
      </c>
    </row>
    <row r="63" spans="1:20" ht="15.75" thickBot="1" x14ac:dyDescent="0.3">
      <c r="A63" s="15" t="s">
        <v>49</v>
      </c>
      <c r="B63" s="24">
        <v>120</v>
      </c>
      <c r="C63" s="24">
        <v>0</v>
      </c>
      <c r="D63" s="24">
        <v>10</v>
      </c>
      <c r="E63" s="24">
        <v>45</v>
      </c>
      <c r="F63" s="24">
        <v>0</v>
      </c>
      <c r="G63" s="24">
        <v>35</v>
      </c>
      <c r="H63" s="24">
        <v>64</v>
      </c>
      <c r="I63" s="24">
        <v>133</v>
      </c>
      <c r="J63" s="24">
        <v>3</v>
      </c>
      <c r="K63" s="24">
        <v>0</v>
      </c>
      <c r="L63" s="24">
        <v>177</v>
      </c>
      <c r="M63" s="24">
        <v>0</v>
      </c>
      <c r="N63" s="24">
        <v>0</v>
      </c>
      <c r="O63" s="24">
        <v>3</v>
      </c>
      <c r="P63" s="24">
        <v>9</v>
      </c>
      <c r="Q63" s="24">
        <v>0</v>
      </c>
      <c r="R63" s="24">
        <v>0</v>
      </c>
      <c r="S63" s="42">
        <v>599</v>
      </c>
      <c r="T63" s="17">
        <v>6090</v>
      </c>
    </row>
    <row r="64" spans="1:20" ht="15.75" thickBot="1" x14ac:dyDescent="0.3">
      <c r="A64" s="15" t="s">
        <v>50</v>
      </c>
      <c r="B64" s="24">
        <v>870</v>
      </c>
      <c r="C64" s="24">
        <v>0</v>
      </c>
      <c r="D64" s="24">
        <v>22</v>
      </c>
      <c r="E64" s="24">
        <v>565</v>
      </c>
      <c r="F64" s="24">
        <v>0</v>
      </c>
      <c r="G64" s="24">
        <v>31</v>
      </c>
      <c r="H64" s="24">
        <v>135</v>
      </c>
      <c r="I64" s="24">
        <v>0</v>
      </c>
      <c r="J64" s="24">
        <v>35</v>
      </c>
      <c r="K64" s="24">
        <v>64</v>
      </c>
      <c r="L64" s="24">
        <v>900</v>
      </c>
      <c r="M64" s="24">
        <v>721</v>
      </c>
      <c r="N64" s="24">
        <v>5</v>
      </c>
      <c r="O64" s="24">
        <v>16</v>
      </c>
      <c r="P64" s="24">
        <v>234</v>
      </c>
      <c r="Q64" s="24">
        <v>0</v>
      </c>
      <c r="R64" s="24">
        <v>0</v>
      </c>
      <c r="S64" s="42">
        <v>3598</v>
      </c>
      <c r="T64" s="17">
        <v>2465</v>
      </c>
    </row>
    <row r="65" spans="1:20" ht="15.75" thickBot="1" x14ac:dyDescent="0.3">
      <c r="A65" s="16" t="s">
        <v>51</v>
      </c>
      <c r="B65" s="24">
        <v>9828</v>
      </c>
      <c r="C65" s="24">
        <v>41</v>
      </c>
      <c r="D65" s="24">
        <v>437</v>
      </c>
      <c r="E65" s="24">
        <v>36542</v>
      </c>
      <c r="F65" s="24">
        <v>451</v>
      </c>
      <c r="G65" s="24">
        <v>6292</v>
      </c>
      <c r="H65" s="24">
        <v>18456</v>
      </c>
      <c r="I65" s="24">
        <v>8561</v>
      </c>
      <c r="J65" s="24">
        <v>13039</v>
      </c>
      <c r="K65" s="24">
        <v>1748</v>
      </c>
      <c r="L65" s="24">
        <v>14171</v>
      </c>
      <c r="M65" s="24">
        <v>6353</v>
      </c>
      <c r="N65" s="24">
        <v>8806</v>
      </c>
      <c r="O65" s="24">
        <v>3257</v>
      </c>
      <c r="P65" s="24">
        <v>7856</v>
      </c>
      <c r="Q65" s="24">
        <v>0</v>
      </c>
      <c r="R65" s="24">
        <v>12</v>
      </c>
      <c r="S65" s="42">
        <v>135850</v>
      </c>
      <c r="T65" s="17">
        <v>33784</v>
      </c>
    </row>
    <row r="66" spans="1:20" ht="15.75" thickBot="1" x14ac:dyDescent="0.3">
      <c r="A66" s="18" t="s">
        <v>52</v>
      </c>
      <c r="B66" s="42">
        <v>26385</v>
      </c>
      <c r="C66" s="42">
        <v>521</v>
      </c>
      <c r="D66" s="42">
        <v>2931</v>
      </c>
      <c r="E66" s="42">
        <v>58859</v>
      </c>
      <c r="F66" s="42">
        <v>3835</v>
      </c>
      <c r="G66" s="42">
        <v>10551</v>
      </c>
      <c r="H66" s="42">
        <v>40218</v>
      </c>
      <c r="I66" s="42">
        <v>14168</v>
      </c>
      <c r="J66" s="42">
        <v>29060</v>
      </c>
      <c r="K66" s="42">
        <v>2258</v>
      </c>
      <c r="L66" s="42">
        <v>31066</v>
      </c>
      <c r="M66" s="42">
        <v>19974</v>
      </c>
      <c r="N66" s="42">
        <v>26154</v>
      </c>
      <c r="O66" s="42">
        <v>10301</v>
      </c>
      <c r="P66" s="42">
        <v>14972</v>
      </c>
      <c r="Q66" s="42">
        <v>9</v>
      </c>
      <c r="R66" s="42">
        <v>34</v>
      </c>
      <c r="S66" s="42">
        <v>291296</v>
      </c>
      <c r="T66" s="42">
        <v>134098</v>
      </c>
    </row>
    <row r="68" spans="1:20" ht="18.75" x14ac:dyDescent="0.3">
      <c r="A68" s="59" t="s">
        <v>53</v>
      </c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</row>
    <row r="69" spans="1:20" ht="19.5" thickBot="1" x14ac:dyDescent="0.35">
      <c r="A69" s="59" t="s">
        <v>56</v>
      </c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24</v>
      </c>
      <c r="C72" s="22">
        <v>212</v>
      </c>
      <c r="D72" s="22">
        <v>28</v>
      </c>
      <c r="E72" s="22">
        <v>0</v>
      </c>
      <c r="F72" s="22">
        <v>0</v>
      </c>
      <c r="G72" s="22">
        <v>63</v>
      </c>
      <c r="H72" s="22">
        <v>11</v>
      </c>
      <c r="I72" s="22">
        <v>3</v>
      </c>
      <c r="J72" s="22">
        <v>19</v>
      </c>
      <c r="K72" s="22">
        <v>0</v>
      </c>
      <c r="L72" s="22">
        <v>46</v>
      </c>
      <c r="M72" s="22">
        <v>75</v>
      </c>
      <c r="N72" s="22">
        <v>711</v>
      </c>
      <c r="O72" s="22">
        <v>0</v>
      </c>
      <c r="P72" s="22">
        <v>15058</v>
      </c>
      <c r="Q72" s="22">
        <v>121</v>
      </c>
      <c r="R72" s="22">
        <v>0</v>
      </c>
      <c r="S72" s="17">
        <v>16371</v>
      </c>
      <c r="T72" s="17">
        <v>11345</v>
      </c>
    </row>
    <row r="73" spans="1:20" ht="15.75" thickBot="1" x14ac:dyDescent="0.3">
      <c r="A73" s="15" t="s">
        <v>37</v>
      </c>
      <c r="B73" s="22">
        <v>10</v>
      </c>
      <c r="C73" s="22">
        <v>167</v>
      </c>
      <c r="D73" s="22">
        <v>1150</v>
      </c>
      <c r="E73" s="22">
        <v>0</v>
      </c>
      <c r="F73" s="22">
        <v>264</v>
      </c>
      <c r="G73" s="22">
        <v>710</v>
      </c>
      <c r="H73" s="22">
        <v>417</v>
      </c>
      <c r="I73" s="22">
        <v>0</v>
      </c>
      <c r="J73" s="22">
        <v>26</v>
      </c>
      <c r="K73" s="22">
        <v>52</v>
      </c>
      <c r="L73" s="22">
        <v>12</v>
      </c>
      <c r="M73" s="22">
        <v>368</v>
      </c>
      <c r="N73" s="22">
        <v>1292</v>
      </c>
      <c r="O73" s="22">
        <v>0</v>
      </c>
      <c r="P73" s="22">
        <v>366</v>
      </c>
      <c r="Q73" s="22">
        <v>26</v>
      </c>
      <c r="R73" s="22">
        <v>0</v>
      </c>
      <c r="S73" s="17">
        <v>4860</v>
      </c>
      <c r="T73" s="17">
        <v>11950</v>
      </c>
    </row>
    <row r="74" spans="1:20" ht="15.75" thickBot="1" x14ac:dyDescent="0.3">
      <c r="A74" s="15" t="s">
        <v>38</v>
      </c>
      <c r="B74" s="22">
        <v>27</v>
      </c>
      <c r="C74" s="22">
        <v>56</v>
      </c>
      <c r="D74" s="22">
        <v>150</v>
      </c>
      <c r="E74" s="22">
        <v>0</v>
      </c>
      <c r="F74" s="22">
        <v>242</v>
      </c>
      <c r="G74" s="22">
        <v>198</v>
      </c>
      <c r="H74" s="22">
        <v>567</v>
      </c>
      <c r="I74" s="22">
        <v>9</v>
      </c>
      <c r="J74" s="22">
        <v>38</v>
      </c>
      <c r="K74" s="22">
        <v>1</v>
      </c>
      <c r="L74" s="22">
        <v>79</v>
      </c>
      <c r="M74" s="22">
        <v>133</v>
      </c>
      <c r="N74" s="22">
        <v>60</v>
      </c>
      <c r="O74" s="22">
        <v>0</v>
      </c>
      <c r="P74" s="22">
        <v>74</v>
      </c>
      <c r="Q74" s="22">
        <v>1127</v>
      </c>
      <c r="R74" s="22">
        <v>0</v>
      </c>
      <c r="S74" s="17">
        <v>2761</v>
      </c>
      <c r="T74" s="17">
        <v>14676</v>
      </c>
    </row>
    <row r="75" spans="1:20" ht="15.75" thickBot="1" x14ac:dyDescent="0.3">
      <c r="A75" s="15" t="s">
        <v>39</v>
      </c>
      <c r="B75" s="22">
        <v>11</v>
      </c>
      <c r="C75" s="22">
        <v>500</v>
      </c>
      <c r="D75" s="22">
        <v>843</v>
      </c>
      <c r="E75" s="22">
        <v>0</v>
      </c>
      <c r="F75" s="22">
        <v>729</v>
      </c>
      <c r="G75" s="22">
        <v>333</v>
      </c>
      <c r="H75" s="22">
        <v>110</v>
      </c>
      <c r="I75" s="22">
        <v>0</v>
      </c>
      <c r="J75" s="22">
        <v>0</v>
      </c>
      <c r="K75" s="22">
        <v>0</v>
      </c>
      <c r="L75" s="22">
        <v>272</v>
      </c>
      <c r="M75" s="22">
        <v>365</v>
      </c>
      <c r="N75" s="22">
        <v>568</v>
      </c>
      <c r="O75" s="22">
        <v>0</v>
      </c>
      <c r="P75" s="22">
        <v>2587</v>
      </c>
      <c r="Q75" s="22">
        <v>283</v>
      </c>
      <c r="R75" s="22">
        <v>0</v>
      </c>
      <c r="S75" s="17">
        <v>6601</v>
      </c>
      <c r="T75" s="17">
        <v>14493</v>
      </c>
    </row>
    <row r="76" spans="1:20" ht="15.75" thickBot="1" x14ac:dyDescent="0.3">
      <c r="A76" s="15" t="s">
        <v>40</v>
      </c>
      <c r="B76" s="22">
        <v>33</v>
      </c>
      <c r="C76" s="22">
        <v>800</v>
      </c>
      <c r="D76" s="22">
        <v>501</v>
      </c>
      <c r="E76" s="22">
        <v>61</v>
      </c>
      <c r="F76" s="22">
        <v>104</v>
      </c>
      <c r="G76" s="22">
        <v>453</v>
      </c>
      <c r="H76" s="22">
        <v>125</v>
      </c>
      <c r="I76" s="22">
        <v>0</v>
      </c>
      <c r="J76" s="22">
        <v>14</v>
      </c>
      <c r="K76" s="22">
        <v>5</v>
      </c>
      <c r="L76" s="22">
        <v>60</v>
      </c>
      <c r="M76" s="22">
        <v>962</v>
      </c>
      <c r="N76" s="22">
        <v>6381</v>
      </c>
      <c r="O76" s="22">
        <v>0</v>
      </c>
      <c r="P76" s="22">
        <v>537</v>
      </c>
      <c r="Q76" s="22">
        <v>377</v>
      </c>
      <c r="R76" s="22">
        <v>0</v>
      </c>
      <c r="S76" s="17">
        <v>10413</v>
      </c>
      <c r="T76" s="17">
        <v>35932</v>
      </c>
    </row>
    <row r="77" spans="1:20" ht="15.75" thickBot="1" x14ac:dyDescent="0.3">
      <c r="A77" s="15" t="s">
        <v>41</v>
      </c>
      <c r="B77" s="22">
        <v>6</v>
      </c>
      <c r="C77" s="22">
        <v>701</v>
      </c>
      <c r="D77" s="22">
        <v>1266</v>
      </c>
      <c r="E77" s="22">
        <v>19</v>
      </c>
      <c r="F77" s="22">
        <v>126</v>
      </c>
      <c r="G77" s="22">
        <v>284</v>
      </c>
      <c r="H77" s="22">
        <v>2148</v>
      </c>
      <c r="I77" s="22">
        <v>0</v>
      </c>
      <c r="J77" s="22">
        <v>318</v>
      </c>
      <c r="K77" s="22">
        <v>210</v>
      </c>
      <c r="L77" s="22">
        <v>269</v>
      </c>
      <c r="M77" s="22">
        <v>343</v>
      </c>
      <c r="N77" s="22">
        <v>527</v>
      </c>
      <c r="O77" s="22">
        <v>0</v>
      </c>
      <c r="P77" s="22">
        <v>106</v>
      </c>
      <c r="Q77" s="22">
        <v>833</v>
      </c>
      <c r="R77" s="22">
        <v>0</v>
      </c>
      <c r="S77" s="17">
        <v>7156</v>
      </c>
      <c r="T77" s="17">
        <v>85935</v>
      </c>
    </row>
    <row r="78" spans="1:20" ht="15.75" thickBot="1" x14ac:dyDescent="0.3">
      <c r="A78" s="15" t="s">
        <v>42</v>
      </c>
      <c r="B78" s="22">
        <v>20</v>
      </c>
      <c r="C78" s="22">
        <v>1167</v>
      </c>
      <c r="D78" s="22">
        <v>506</v>
      </c>
      <c r="E78" s="22">
        <v>19</v>
      </c>
      <c r="F78" s="22">
        <v>111</v>
      </c>
      <c r="G78" s="22">
        <v>215</v>
      </c>
      <c r="H78" s="22">
        <v>91</v>
      </c>
      <c r="I78" s="22">
        <v>0</v>
      </c>
      <c r="J78" s="22">
        <v>20</v>
      </c>
      <c r="K78" s="22">
        <v>0</v>
      </c>
      <c r="L78" s="22">
        <v>28</v>
      </c>
      <c r="M78" s="22">
        <v>143</v>
      </c>
      <c r="N78" s="22">
        <v>1433</v>
      </c>
      <c r="O78" s="22">
        <v>0</v>
      </c>
      <c r="P78" s="22">
        <v>185</v>
      </c>
      <c r="Q78" s="22">
        <v>158</v>
      </c>
      <c r="R78" s="22">
        <v>0</v>
      </c>
      <c r="S78" s="17">
        <v>4096</v>
      </c>
      <c r="T78" s="17">
        <v>29963</v>
      </c>
    </row>
    <row r="79" spans="1:20" ht="15.75" thickBot="1" x14ac:dyDescent="0.3">
      <c r="A79" s="15" t="s">
        <v>43</v>
      </c>
      <c r="B79" s="22">
        <v>3543</v>
      </c>
      <c r="C79" s="22">
        <v>0</v>
      </c>
      <c r="D79" s="22">
        <v>1108</v>
      </c>
      <c r="E79" s="22">
        <v>23</v>
      </c>
      <c r="F79" s="22">
        <v>87</v>
      </c>
      <c r="G79" s="22">
        <v>801</v>
      </c>
      <c r="H79" s="22">
        <v>114</v>
      </c>
      <c r="I79" s="22">
        <v>18</v>
      </c>
      <c r="J79" s="22">
        <v>91</v>
      </c>
      <c r="K79" s="22">
        <v>0</v>
      </c>
      <c r="L79" s="22">
        <v>137</v>
      </c>
      <c r="M79" s="22">
        <v>133</v>
      </c>
      <c r="N79" s="22">
        <v>2230</v>
      </c>
      <c r="O79" s="22">
        <v>0</v>
      </c>
      <c r="P79" s="22">
        <v>766</v>
      </c>
      <c r="Q79" s="22">
        <v>451</v>
      </c>
      <c r="R79" s="22">
        <v>0</v>
      </c>
      <c r="S79" s="17">
        <v>9502</v>
      </c>
      <c r="T79" s="17">
        <v>51657</v>
      </c>
    </row>
    <row r="80" spans="1:20" ht="15.75" thickBot="1" x14ac:dyDescent="0.3">
      <c r="A80" s="15" t="s">
        <v>44</v>
      </c>
      <c r="B80" s="22">
        <v>90</v>
      </c>
      <c r="C80" s="22">
        <v>0</v>
      </c>
      <c r="D80" s="22">
        <v>18</v>
      </c>
      <c r="E80" s="22">
        <v>0</v>
      </c>
      <c r="F80" s="22">
        <v>0</v>
      </c>
      <c r="G80" s="22">
        <v>197</v>
      </c>
      <c r="H80" s="22">
        <v>5</v>
      </c>
      <c r="I80" s="22">
        <v>0</v>
      </c>
      <c r="J80" s="22">
        <v>1</v>
      </c>
      <c r="K80" s="22">
        <v>0</v>
      </c>
      <c r="L80" s="22">
        <v>14</v>
      </c>
      <c r="M80" s="22">
        <v>25</v>
      </c>
      <c r="N80" s="22">
        <v>65</v>
      </c>
      <c r="O80" s="22">
        <v>0</v>
      </c>
      <c r="P80" s="22">
        <v>2</v>
      </c>
      <c r="Q80" s="22">
        <v>38</v>
      </c>
      <c r="R80" s="22">
        <v>0</v>
      </c>
      <c r="S80" s="17">
        <v>455</v>
      </c>
      <c r="T80" s="17">
        <v>5690</v>
      </c>
    </row>
    <row r="81" spans="1:20" ht="15.75" thickBot="1" x14ac:dyDescent="0.3">
      <c r="A81" s="15" t="s">
        <v>45</v>
      </c>
      <c r="B81" s="22">
        <v>149</v>
      </c>
      <c r="C81" s="22">
        <v>2069</v>
      </c>
      <c r="D81" s="22">
        <v>6834</v>
      </c>
      <c r="E81" s="22">
        <v>98</v>
      </c>
      <c r="F81" s="22">
        <v>1610</v>
      </c>
      <c r="G81" s="22">
        <v>2355</v>
      </c>
      <c r="H81" s="22">
        <v>1743</v>
      </c>
      <c r="I81" s="22">
        <v>64</v>
      </c>
      <c r="J81" s="22">
        <v>4354</v>
      </c>
      <c r="K81" s="22">
        <v>325</v>
      </c>
      <c r="L81" s="22">
        <v>766</v>
      </c>
      <c r="M81" s="22">
        <v>2488</v>
      </c>
      <c r="N81" s="22">
        <v>16484</v>
      </c>
      <c r="O81" s="22">
        <v>0</v>
      </c>
      <c r="P81" s="22">
        <v>6262</v>
      </c>
      <c r="Q81" s="22">
        <v>1226</v>
      </c>
      <c r="R81" s="22">
        <v>0</v>
      </c>
      <c r="S81" s="17">
        <v>46827</v>
      </c>
      <c r="T81" s="17">
        <v>75227</v>
      </c>
    </row>
    <row r="82" spans="1:20" ht="15.75" thickBot="1" x14ac:dyDescent="0.3">
      <c r="A82" s="15" t="s">
        <v>46</v>
      </c>
      <c r="B82" s="22">
        <v>469</v>
      </c>
      <c r="C82" s="22">
        <v>0</v>
      </c>
      <c r="D82" s="22">
        <v>246</v>
      </c>
      <c r="E82" s="22">
        <v>17</v>
      </c>
      <c r="F82" s="22">
        <v>94</v>
      </c>
      <c r="G82" s="22">
        <v>1050</v>
      </c>
      <c r="H82" s="22">
        <v>1929</v>
      </c>
      <c r="I82" s="22">
        <v>15</v>
      </c>
      <c r="J82" s="22">
        <v>20</v>
      </c>
      <c r="K82" s="22">
        <v>0</v>
      </c>
      <c r="L82" s="22">
        <v>106</v>
      </c>
      <c r="M82" s="22">
        <v>269</v>
      </c>
      <c r="N82" s="22">
        <v>11948</v>
      </c>
      <c r="O82" s="22">
        <v>0</v>
      </c>
      <c r="P82" s="22">
        <v>529</v>
      </c>
      <c r="Q82" s="22">
        <v>909</v>
      </c>
      <c r="R82" s="22">
        <v>0</v>
      </c>
      <c r="S82" s="17">
        <v>17601</v>
      </c>
      <c r="T82" s="17">
        <v>35964</v>
      </c>
    </row>
    <row r="83" spans="1:20" ht="15.75" thickBot="1" x14ac:dyDescent="0.3">
      <c r="A83" s="15" t="s">
        <v>47</v>
      </c>
      <c r="B83" s="22">
        <v>3</v>
      </c>
      <c r="C83" s="22">
        <v>763</v>
      </c>
      <c r="D83" s="22">
        <v>95</v>
      </c>
      <c r="E83" s="22">
        <v>4</v>
      </c>
      <c r="F83" s="22">
        <v>214</v>
      </c>
      <c r="G83" s="22">
        <v>312</v>
      </c>
      <c r="H83" s="22">
        <v>79</v>
      </c>
      <c r="I83" s="22">
        <v>3</v>
      </c>
      <c r="J83" s="22">
        <v>13</v>
      </c>
      <c r="K83" s="22">
        <v>18</v>
      </c>
      <c r="L83" s="22">
        <v>36</v>
      </c>
      <c r="M83" s="22">
        <v>167</v>
      </c>
      <c r="N83" s="22">
        <v>2260</v>
      </c>
      <c r="O83" s="22">
        <v>0</v>
      </c>
      <c r="P83" s="22">
        <v>91</v>
      </c>
      <c r="Q83" s="22">
        <v>285</v>
      </c>
      <c r="R83" s="22">
        <v>0</v>
      </c>
      <c r="S83" s="17">
        <v>4343</v>
      </c>
      <c r="T83" s="17">
        <v>15487</v>
      </c>
    </row>
    <row r="84" spans="1:20" ht="15.75" thickBot="1" x14ac:dyDescent="0.3">
      <c r="A84" s="15" t="s">
        <v>48</v>
      </c>
      <c r="B84" s="22">
        <v>7</v>
      </c>
      <c r="C84" s="22">
        <v>2023</v>
      </c>
      <c r="D84" s="22">
        <v>1131</v>
      </c>
      <c r="E84" s="22">
        <v>17</v>
      </c>
      <c r="F84" s="22">
        <v>244</v>
      </c>
      <c r="G84" s="22">
        <v>559</v>
      </c>
      <c r="H84" s="22">
        <v>725</v>
      </c>
      <c r="I84" s="22">
        <v>4</v>
      </c>
      <c r="J84" s="22">
        <v>7</v>
      </c>
      <c r="K84" s="22">
        <v>0</v>
      </c>
      <c r="L84" s="22">
        <v>175</v>
      </c>
      <c r="M84" s="22">
        <v>366</v>
      </c>
      <c r="N84" s="22">
        <v>19855</v>
      </c>
      <c r="O84" s="22">
        <v>0</v>
      </c>
      <c r="P84" s="22">
        <v>107</v>
      </c>
      <c r="Q84" s="22">
        <v>600</v>
      </c>
      <c r="R84" s="22">
        <v>4</v>
      </c>
      <c r="S84" s="17">
        <v>25824</v>
      </c>
      <c r="T84" s="17">
        <v>32284</v>
      </c>
    </row>
    <row r="85" spans="1:20" ht="15.75" thickBot="1" x14ac:dyDescent="0.3">
      <c r="A85" s="15" t="s">
        <v>49</v>
      </c>
      <c r="B85" s="22">
        <v>105</v>
      </c>
      <c r="C85" s="22">
        <v>0</v>
      </c>
      <c r="D85" s="22">
        <v>129</v>
      </c>
      <c r="E85" s="22">
        <v>0</v>
      </c>
      <c r="F85" s="22">
        <v>0</v>
      </c>
      <c r="G85" s="22">
        <v>706</v>
      </c>
      <c r="H85" s="22">
        <v>8</v>
      </c>
      <c r="I85" s="22">
        <v>0</v>
      </c>
      <c r="J85" s="22">
        <v>0</v>
      </c>
      <c r="K85" s="22">
        <v>0</v>
      </c>
      <c r="L85" s="22">
        <v>0</v>
      </c>
      <c r="M85" s="22">
        <v>40</v>
      </c>
      <c r="N85" s="22">
        <v>1669</v>
      </c>
      <c r="O85" s="22">
        <v>0</v>
      </c>
      <c r="P85" s="22">
        <v>175</v>
      </c>
      <c r="Q85" s="22">
        <v>16</v>
      </c>
      <c r="R85" s="22">
        <v>0</v>
      </c>
      <c r="S85" s="17">
        <v>2848</v>
      </c>
      <c r="T85" s="17">
        <v>2279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1</v>
      </c>
      <c r="Q86" s="22">
        <v>0</v>
      </c>
      <c r="R86" s="22">
        <v>0</v>
      </c>
      <c r="S86" s="17">
        <v>1</v>
      </c>
      <c r="T86" s="17">
        <v>4978</v>
      </c>
    </row>
    <row r="87" spans="1:20" ht="15.75" thickBot="1" x14ac:dyDescent="0.3">
      <c r="A87" s="16" t="s">
        <v>51</v>
      </c>
      <c r="B87" s="22">
        <v>36083</v>
      </c>
      <c r="C87" s="22">
        <v>0</v>
      </c>
      <c r="D87" s="22">
        <v>46460</v>
      </c>
      <c r="E87" s="22">
        <v>416</v>
      </c>
      <c r="F87" s="22">
        <v>11429</v>
      </c>
      <c r="G87" s="22">
        <v>58671</v>
      </c>
      <c r="H87" s="22">
        <v>14694</v>
      </c>
      <c r="I87" s="22">
        <v>6726</v>
      </c>
      <c r="J87" s="22">
        <v>18419</v>
      </c>
      <c r="K87" s="22">
        <v>3727</v>
      </c>
      <c r="L87" s="22">
        <v>20744</v>
      </c>
      <c r="M87" s="22">
        <v>51511</v>
      </c>
      <c r="N87" s="22">
        <v>29446</v>
      </c>
      <c r="O87" s="22">
        <v>0</v>
      </c>
      <c r="P87" s="22">
        <v>22860</v>
      </c>
      <c r="Q87" s="22">
        <v>17957</v>
      </c>
      <c r="R87" s="22">
        <v>34</v>
      </c>
      <c r="S87" s="17">
        <v>339177</v>
      </c>
      <c r="T87" s="17">
        <v>248224</v>
      </c>
    </row>
    <row r="88" spans="1:20" ht="15.75" thickBot="1" x14ac:dyDescent="0.3">
      <c r="A88" s="18" t="s">
        <v>52</v>
      </c>
      <c r="B88" s="17">
        <v>40580</v>
      </c>
      <c r="C88" s="17">
        <v>8458</v>
      </c>
      <c r="D88" s="17">
        <v>60465</v>
      </c>
      <c r="E88" s="17">
        <v>674</v>
      </c>
      <c r="F88" s="17">
        <v>15254</v>
      </c>
      <c r="G88" s="17">
        <v>66907</v>
      </c>
      <c r="H88" s="17">
        <v>22766</v>
      </c>
      <c r="I88" s="17">
        <v>6842</v>
      </c>
      <c r="J88" s="17">
        <v>23340</v>
      </c>
      <c r="K88" s="17">
        <v>4338</v>
      </c>
      <c r="L88" s="17">
        <v>22744</v>
      </c>
      <c r="M88" s="17">
        <v>57388</v>
      </c>
      <c r="N88" s="17">
        <v>94929</v>
      </c>
      <c r="O88" s="17">
        <v>0</v>
      </c>
      <c r="P88" s="17">
        <v>49706</v>
      </c>
      <c r="Q88" s="17">
        <v>24407</v>
      </c>
      <c r="R88" s="17">
        <v>38</v>
      </c>
      <c r="S88" s="17">
        <v>498836</v>
      </c>
      <c r="T88" s="17">
        <v>676084</v>
      </c>
    </row>
    <row r="90" spans="1:20" ht="18.75" x14ac:dyDescent="0.3">
      <c r="A90" s="59" t="s">
        <v>53</v>
      </c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</row>
    <row r="91" spans="1:20" ht="19.5" thickBot="1" x14ac:dyDescent="0.35">
      <c r="A91" s="59" t="s">
        <v>57</v>
      </c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 t="shared" ref="B94:R109" si="0">+B6+B28+B50+B72</f>
        <v>1895.2387344952381</v>
      </c>
      <c r="C94" s="22">
        <f t="shared" si="0"/>
        <v>533.41062680894652</v>
      </c>
      <c r="D94" s="22">
        <f t="shared" si="0"/>
        <v>2989.9027603786058</v>
      </c>
      <c r="E94" s="22">
        <f t="shared" si="0"/>
        <v>5147.9662171751061</v>
      </c>
      <c r="F94" s="22">
        <f t="shared" si="0"/>
        <v>296.25703667844539</v>
      </c>
      <c r="G94" s="22">
        <f t="shared" si="0"/>
        <v>6845.0656882777166</v>
      </c>
      <c r="H94" s="22">
        <f t="shared" si="0"/>
        <v>7226.6696975071818</v>
      </c>
      <c r="I94" s="22">
        <f t="shared" si="0"/>
        <v>1636.8459031075338</v>
      </c>
      <c r="J94" s="22">
        <f t="shared" si="0"/>
        <v>3522.6666785042335</v>
      </c>
      <c r="K94" s="22">
        <f t="shared" si="0"/>
        <v>1355.3103681846051</v>
      </c>
      <c r="L94" s="22">
        <f t="shared" si="0"/>
        <v>5036.8416183616619</v>
      </c>
      <c r="M94" s="22">
        <f t="shared" si="0"/>
        <v>6038.2519318751738</v>
      </c>
      <c r="N94" s="22">
        <f t="shared" si="0"/>
        <v>3756.520589583979</v>
      </c>
      <c r="O94" s="22">
        <f t="shared" si="0"/>
        <v>535.81059302481549</v>
      </c>
      <c r="P94" s="22">
        <f t="shared" si="0"/>
        <v>18137.088303747569</v>
      </c>
      <c r="Q94" s="22">
        <f t="shared" si="0"/>
        <v>863.77111003533628</v>
      </c>
      <c r="R94" s="22">
        <f t="shared" si="0"/>
        <v>1.3821422538548034</v>
      </c>
      <c r="S94" s="17">
        <f>+SUM(B94:R94)</f>
        <v>65819</v>
      </c>
      <c r="T94" s="17">
        <f t="shared" ref="T94:T101" si="1">+T6+T28+T50+T72</f>
        <v>21284</v>
      </c>
    </row>
    <row r="95" spans="1:20" ht="15.75" thickBot="1" x14ac:dyDescent="0.3">
      <c r="A95" s="15" t="s">
        <v>37</v>
      </c>
      <c r="B95" s="22">
        <f t="shared" si="0"/>
        <v>993.02343366408991</v>
      </c>
      <c r="C95" s="22">
        <f t="shared" si="0"/>
        <v>344.78566115609408</v>
      </c>
      <c r="D95" s="22">
        <f t="shared" si="0"/>
        <v>8650.5714909162853</v>
      </c>
      <c r="E95" s="22">
        <f t="shared" si="0"/>
        <v>6665.0139550769172</v>
      </c>
      <c r="F95" s="22">
        <f t="shared" si="0"/>
        <v>756.78876901766921</v>
      </c>
      <c r="G95" s="22">
        <f t="shared" si="0"/>
        <v>11719.820951055899</v>
      </c>
      <c r="H95" s="22">
        <f t="shared" si="0"/>
        <v>12909.042058433941</v>
      </c>
      <c r="I95" s="22">
        <f t="shared" si="0"/>
        <v>2625.3046802328863</v>
      </c>
      <c r="J95" s="22">
        <f t="shared" si="0"/>
        <v>6848.9659237259184</v>
      </c>
      <c r="K95" s="22">
        <f t="shared" si="0"/>
        <v>2077.8561913528029</v>
      </c>
      <c r="L95" s="22">
        <f t="shared" si="0"/>
        <v>10162.445129414467</v>
      </c>
      <c r="M95" s="22">
        <f t="shared" si="0"/>
        <v>9902.8510132433548</v>
      </c>
      <c r="N95" s="22">
        <f t="shared" si="0"/>
        <v>5781.5008281167311</v>
      </c>
      <c r="O95" s="22">
        <f t="shared" si="0"/>
        <v>459.03702913321104</v>
      </c>
      <c r="P95" s="22">
        <f t="shared" si="0"/>
        <v>5289.2164152855057</v>
      </c>
      <c r="Q95" s="22">
        <f t="shared" si="0"/>
        <v>1042.7764701742142</v>
      </c>
      <c r="R95" s="22">
        <f t="shared" si="0"/>
        <v>100</v>
      </c>
      <c r="S95" s="17">
        <f t="shared" ref="S95:S109" si="2">+SUM(B95:R95)</f>
        <v>86328.999999999985</v>
      </c>
      <c r="T95" s="17">
        <f t="shared" si="1"/>
        <v>24250</v>
      </c>
    </row>
    <row r="96" spans="1:20" ht="15.75" thickBot="1" x14ac:dyDescent="0.3">
      <c r="A96" s="15" t="s">
        <v>38</v>
      </c>
      <c r="B96" s="22">
        <f t="shared" si="0"/>
        <v>1219.6836150060356</v>
      </c>
      <c r="C96" s="22">
        <f t="shared" si="0"/>
        <v>207.51498234933104</v>
      </c>
      <c r="D96" s="22">
        <f t="shared" si="0"/>
        <v>24481.691156328518</v>
      </c>
      <c r="E96" s="22">
        <f t="shared" si="0"/>
        <v>15868.379845126025</v>
      </c>
      <c r="F96" s="22">
        <f t="shared" si="0"/>
        <v>1807.6370440243854</v>
      </c>
      <c r="G96" s="22">
        <f t="shared" si="0"/>
        <v>23639.168548577705</v>
      </c>
      <c r="H96" s="22">
        <f t="shared" si="0"/>
        <v>20817.088934389969</v>
      </c>
      <c r="I96" s="22">
        <f t="shared" si="0"/>
        <v>4036.3527419295456</v>
      </c>
      <c r="J96" s="22">
        <f t="shared" si="0"/>
        <v>12512.044867372964</v>
      </c>
      <c r="K96" s="22">
        <f t="shared" si="0"/>
        <v>3803.9398541983783</v>
      </c>
      <c r="L96" s="22">
        <f t="shared" si="0"/>
        <v>30819.236329189695</v>
      </c>
      <c r="M96" s="22">
        <f t="shared" si="0"/>
        <v>20946.847865921965</v>
      </c>
      <c r="N96" s="22">
        <f t="shared" si="0"/>
        <v>8337.2627819713816</v>
      </c>
      <c r="O96" s="22">
        <f t="shared" si="0"/>
        <v>1197.7269381203719</v>
      </c>
      <c r="P96" s="22">
        <f t="shared" si="0"/>
        <v>12206.735307424515</v>
      </c>
      <c r="Q96" s="22">
        <f t="shared" si="0"/>
        <v>1886.7979571907863</v>
      </c>
      <c r="R96" s="22">
        <f t="shared" si="0"/>
        <v>22.891230878441966</v>
      </c>
      <c r="S96" s="17">
        <f t="shared" si="2"/>
        <v>183811.00000000003</v>
      </c>
      <c r="T96" s="17">
        <f t="shared" si="1"/>
        <v>35424</v>
      </c>
    </row>
    <row r="97" spans="1:20" ht="15.75" thickBot="1" x14ac:dyDescent="0.3">
      <c r="A97" s="15" t="s">
        <v>39</v>
      </c>
      <c r="B97" s="22">
        <f t="shared" si="0"/>
        <v>3924.7365611749174</v>
      </c>
      <c r="C97" s="22">
        <f t="shared" si="0"/>
        <v>616.61265257966932</v>
      </c>
      <c r="D97" s="22">
        <f t="shared" si="0"/>
        <v>12290.388854330398</v>
      </c>
      <c r="E97" s="22">
        <f t="shared" si="0"/>
        <v>4144.3436968562983</v>
      </c>
      <c r="F97" s="22">
        <f t="shared" si="0"/>
        <v>1150.6982836495026</v>
      </c>
      <c r="G97" s="22">
        <f t="shared" si="0"/>
        <v>9717.9328139114605</v>
      </c>
      <c r="H97" s="22">
        <f t="shared" si="0"/>
        <v>6856.2054726152155</v>
      </c>
      <c r="I97" s="22">
        <f t="shared" si="0"/>
        <v>1583.9706301214833</v>
      </c>
      <c r="J97" s="22">
        <f t="shared" si="0"/>
        <v>7619.4394547637567</v>
      </c>
      <c r="K97" s="22">
        <f t="shared" si="0"/>
        <v>1413.1186171307124</v>
      </c>
      <c r="L97" s="22">
        <f t="shared" si="0"/>
        <v>10334.665984337766</v>
      </c>
      <c r="M97" s="22">
        <f t="shared" si="0"/>
        <v>9740.2548004128712</v>
      </c>
      <c r="N97" s="22">
        <f t="shared" si="0"/>
        <v>2480.6263437619527</v>
      </c>
      <c r="O97" s="22">
        <f t="shared" si="0"/>
        <v>341.3286944613215</v>
      </c>
      <c r="P97" s="22">
        <f t="shared" si="0"/>
        <v>6934.5938137925205</v>
      </c>
      <c r="Q97" s="22">
        <f t="shared" si="0"/>
        <v>430.45061031867709</v>
      </c>
      <c r="R97" s="22">
        <f t="shared" si="0"/>
        <v>5.6327157814875797</v>
      </c>
      <c r="S97" s="17">
        <f t="shared" si="2"/>
        <v>79585</v>
      </c>
      <c r="T97" s="17">
        <f t="shared" si="1"/>
        <v>21529</v>
      </c>
    </row>
    <row r="98" spans="1:20" ht="15.75" thickBot="1" x14ac:dyDescent="0.3">
      <c r="A98" s="15" t="s">
        <v>40</v>
      </c>
      <c r="B98" s="22">
        <f t="shared" si="0"/>
        <v>9159.8346368469265</v>
      </c>
      <c r="C98" s="22">
        <f t="shared" si="0"/>
        <v>1299.1944643104828</v>
      </c>
      <c r="D98" s="22">
        <f t="shared" si="0"/>
        <v>13336.42086931729</v>
      </c>
      <c r="E98" s="22">
        <f t="shared" si="0"/>
        <v>8335.8204420926959</v>
      </c>
      <c r="F98" s="22">
        <f t="shared" si="0"/>
        <v>944.06813364416007</v>
      </c>
      <c r="G98" s="22">
        <f t="shared" si="0"/>
        <v>25212.835351436239</v>
      </c>
      <c r="H98" s="22">
        <f t="shared" si="0"/>
        <v>17883.449258825753</v>
      </c>
      <c r="I98" s="22">
        <f t="shared" si="0"/>
        <v>4485.3385391546826</v>
      </c>
      <c r="J98" s="22">
        <f t="shared" si="0"/>
        <v>8148.2846008528268</v>
      </c>
      <c r="K98" s="22">
        <f t="shared" si="0"/>
        <v>3111.6423004264134</v>
      </c>
      <c r="L98" s="22">
        <f t="shared" si="0"/>
        <v>18271.362673471274</v>
      </c>
      <c r="M98" s="22">
        <f t="shared" si="0"/>
        <v>24933.806922526906</v>
      </c>
      <c r="N98" s="22">
        <f t="shared" si="0"/>
        <v>15506.351314727526</v>
      </c>
      <c r="O98" s="22">
        <f t="shared" si="0"/>
        <v>8976.3186659106887</v>
      </c>
      <c r="P98" s="22">
        <f t="shared" si="0"/>
        <v>7615.2384689307055</v>
      </c>
      <c r="Q98" s="22">
        <f t="shared" si="0"/>
        <v>1988.1391062391663</v>
      </c>
      <c r="R98" s="22">
        <f t="shared" si="0"/>
        <v>144.89425128625669</v>
      </c>
      <c r="S98" s="17">
        <f t="shared" si="2"/>
        <v>169353</v>
      </c>
      <c r="T98" s="17">
        <f t="shared" si="1"/>
        <v>66060</v>
      </c>
    </row>
    <row r="99" spans="1:20" ht="15.75" thickBot="1" x14ac:dyDescent="0.3">
      <c r="A99" s="15" t="s">
        <v>41</v>
      </c>
      <c r="B99" s="22">
        <f t="shared" si="0"/>
        <v>23237.128406157146</v>
      </c>
      <c r="C99" s="22">
        <f t="shared" si="0"/>
        <v>1619.8776336620106</v>
      </c>
      <c r="D99" s="22">
        <f t="shared" si="0"/>
        <v>16240.029010797985</v>
      </c>
      <c r="E99" s="22">
        <f t="shared" si="0"/>
        <v>33775.349307738179</v>
      </c>
      <c r="F99" s="22">
        <f t="shared" si="0"/>
        <v>4937.1037874251078</v>
      </c>
      <c r="G99" s="22">
        <f t="shared" si="0"/>
        <v>67094.977096431161</v>
      </c>
      <c r="H99" s="22">
        <f t="shared" si="0"/>
        <v>53614.693962638703</v>
      </c>
      <c r="I99" s="22">
        <f t="shared" si="0"/>
        <v>12937.353988705911</v>
      </c>
      <c r="J99" s="22">
        <f t="shared" si="0"/>
        <v>41337.895098529239</v>
      </c>
      <c r="K99" s="22">
        <f t="shared" si="0"/>
        <v>10508.960701260632</v>
      </c>
      <c r="L99" s="22">
        <f t="shared" si="0"/>
        <v>58487.17014028682</v>
      </c>
      <c r="M99" s="22">
        <f t="shared" si="0"/>
        <v>53353.165514567576</v>
      </c>
      <c r="N99" s="22">
        <f t="shared" si="0"/>
        <v>30794.229348407473</v>
      </c>
      <c r="O99" s="22">
        <f t="shared" si="0"/>
        <v>10523.874344997759</v>
      </c>
      <c r="P99" s="22">
        <f t="shared" si="0"/>
        <v>27690.467326359161</v>
      </c>
      <c r="Q99" s="22">
        <f t="shared" si="0"/>
        <v>6220.0179136786755</v>
      </c>
      <c r="R99" s="22">
        <f t="shared" si="0"/>
        <v>53.706418356508962</v>
      </c>
      <c r="S99" s="17">
        <f t="shared" si="2"/>
        <v>452426.00000000006</v>
      </c>
      <c r="T99" s="17">
        <f t="shared" si="1"/>
        <v>183904</v>
      </c>
    </row>
    <row r="100" spans="1:20" ht="15.75" thickBot="1" x14ac:dyDescent="0.3">
      <c r="A100" s="15" t="s">
        <v>42</v>
      </c>
      <c r="B100" s="22">
        <f t="shared" si="0"/>
        <v>42283.842288664076</v>
      </c>
      <c r="C100" s="22">
        <f t="shared" si="0"/>
        <v>1569.1437316867427</v>
      </c>
      <c r="D100" s="22">
        <f t="shared" si="0"/>
        <v>10687.87974140446</v>
      </c>
      <c r="E100" s="22">
        <f t="shared" si="0"/>
        <v>27108.473585440195</v>
      </c>
      <c r="F100" s="22">
        <f t="shared" si="0"/>
        <v>1401.0084089538277</v>
      </c>
      <c r="G100" s="22">
        <f t="shared" si="0"/>
        <v>32478.225298657155</v>
      </c>
      <c r="H100" s="22">
        <f t="shared" si="0"/>
        <v>29465.683485023234</v>
      </c>
      <c r="I100" s="22">
        <f t="shared" si="0"/>
        <v>3021.5471168857848</v>
      </c>
      <c r="J100" s="22">
        <f t="shared" si="0"/>
        <v>10818.517138639607</v>
      </c>
      <c r="K100" s="22">
        <f t="shared" si="0"/>
        <v>5176.4377314821395</v>
      </c>
      <c r="L100" s="22">
        <f t="shared" si="0"/>
        <v>27862.557162950288</v>
      </c>
      <c r="M100" s="22">
        <f t="shared" si="0"/>
        <v>26865.864063029952</v>
      </c>
      <c r="N100" s="22">
        <f t="shared" si="0"/>
        <v>14234.661314105961</v>
      </c>
      <c r="O100" s="22">
        <f t="shared" si="0"/>
        <v>2278.9200011363837</v>
      </c>
      <c r="P100" s="22">
        <f t="shared" si="0"/>
        <v>16313.486045985015</v>
      </c>
      <c r="Q100" s="22">
        <f t="shared" si="0"/>
        <v>597.9733337121279</v>
      </c>
      <c r="R100" s="22">
        <f t="shared" si="0"/>
        <v>4.779552243046207</v>
      </c>
      <c r="S100" s="17">
        <f t="shared" si="2"/>
        <v>252168.99999999997</v>
      </c>
      <c r="T100" s="17">
        <f t="shared" si="1"/>
        <v>81873</v>
      </c>
    </row>
    <row r="101" spans="1:20" ht="15.75" thickBot="1" x14ac:dyDescent="0.3">
      <c r="A101" s="15" t="s">
        <v>43</v>
      </c>
      <c r="B101" s="22">
        <f t="shared" si="0"/>
        <v>49127.914652000341</v>
      </c>
      <c r="C101" s="22">
        <f t="shared" si="0"/>
        <v>82.467618648704729</v>
      </c>
      <c r="D101" s="22">
        <f t="shared" si="0"/>
        <v>5515.0082194928564</v>
      </c>
      <c r="E101" s="22">
        <f t="shared" si="0"/>
        <v>24799.725771504738</v>
      </c>
      <c r="F101" s="22">
        <f t="shared" si="0"/>
        <v>1961.833087722187</v>
      </c>
      <c r="G101" s="22">
        <f t="shared" si="0"/>
        <v>33266.61244411533</v>
      </c>
      <c r="H101" s="22">
        <f t="shared" si="0"/>
        <v>31068.26145179207</v>
      </c>
      <c r="I101" s="22">
        <f t="shared" si="0"/>
        <v>2451.155465646445</v>
      </c>
      <c r="J101" s="22">
        <f t="shared" si="0"/>
        <v>13170.561927423967</v>
      </c>
      <c r="K101" s="22">
        <f t="shared" si="0"/>
        <v>5575.9488541714891</v>
      </c>
      <c r="L101" s="22">
        <f t="shared" si="0"/>
        <v>23528.893615456222</v>
      </c>
      <c r="M101" s="22">
        <f t="shared" si="0"/>
        <v>34495.7030406048</v>
      </c>
      <c r="N101" s="22">
        <f t="shared" si="0"/>
        <v>15400.072889179404</v>
      </c>
      <c r="O101" s="22">
        <f t="shared" si="0"/>
        <v>2009.4642816344801</v>
      </c>
      <c r="P101" s="22">
        <f t="shared" si="0"/>
        <v>14067.234776896787</v>
      </c>
      <c r="Q101" s="22">
        <f t="shared" si="0"/>
        <v>657.24785613650511</v>
      </c>
      <c r="R101" s="22">
        <f t="shared" si="0"/>
        <v>7.8940475737164455</v>
      </c>
      <c r="S101" s="17">
        <f t="shared" si="2"/>
        <v>257186</v>
      </c>
      <c r="T101" s="17">
        <f t="shared" si="1"/>
        <v>94447</v>
      </c>
    </row>
    <row r="102" spans="1:20" ht="15.75" thickBot="1" x14ac:dyDescent="0.3">
      <c r="A102" s="15" t="s">
        <v>44</v>
      </c>
      <c r="B102" s="22">
        <f>+B14+B36+B58+B80</f>
        <v>13570.469618801755</v>
      </c>
      <c r="C102" s="22">
        <f t="shared" si="0"/>
        <v>139.99426767198241</v>
      </c>
      <c r="D102" s="22">
        <f t="shared" si="0"/>
        <v>2352.4234423918924</v>
      </c>
      <c r="E102" s="22">
        <f t="shared" si="0"/>
        <v>11804.462828332438</v>
      </c>
      <c r="F102" s="22">
        <f t="shared" si="0"/>
        <v>858.87174392352188</v>
      </c>
      <c r="G102" s="22">
        <f t="shared" si="0"/>
        <v>15466.056413490489</v>
      </c>
      <c r="H102" s="22">
        <f t="shared" si="0"/>
        <v>13310.543783176941</v>
      </c>
      <c r="I102" s="22">
        <f t="shared" si="0"/>
        <v>1943.9082827517186</v>
      </c>
      <c r="J102" s="22">
        <f t="shared" si="0"/>
        <v>6512.5085746774512</v>
      </c>
      <c r="K102" s="22">
        <f t="shared" si="0"/>
        <v>2144.3949025567626</v>
      </c>
      <c r="L102" s="22">
        <f t="shared" si="0"/>
        <v>11722.725540981583</v>
      </c>
      <c r="M102" s="22">
        <f t="shared" si="0"/>
        <v>15893.96259557795</v>
      </c>
      <c r="N102" s="22">
        <f t="shared" si="0"/>
        <v>9806.7614993624793</v>
      </c>
      <c r="O102" s="22">
        <f t="shared" si="0"/>
        <v>1096.2357277009773</v>
      </c>
      <c r="P102" s="22">
        <f t="shared" si="0"/>
        <v>5101.148178367921</v>
      </c>
      <c r="Q102" s="22">
        <f t="shared" si="0"/>
        <v>182.53260023414239</v>
      </c>
      <c r="R102" s="22">
        <f t="shared" si="0"/>
        <v>0</v>
      </c>
      <c r="S102" s="17">
        <f t="shared" ref="S102:T109" si="3">+S14+S36+S58+S80</f>
        <v>111907</v>
      </c>
      <c r="T102" s="17">
        <f t="shared" si="3"/>
        <v>41559</v>
      </c>
    </row>
    <row r="103" spans="1:20" ht="15.75" thickBot="1" x14ac:dyDescent="0.3">
      <c r="A103" s="15" t="s">
        <v>45</v>
      </c>
      <c r="B103" s="22">
        <f t="shared" si="0"/>
        <v>25386.715215919601</v>
      </c>
      <c r="C103" s="22">
        <f t="shared" si="0"/>
        <v>4897.4573834065523</v>
      </c>
      <c r="D103" s="22">
        <f t="shared" si="0"/>
        <v>12113.525445279396</v>
      </c>
      <c r="E103" s="22">
        <f t="shared" si="0"/>
        <v>40307.77885747276</v>
      </c>
      <c r="F103" s="22">
        <f t="shared" si="0"/>
        <v>4122.0934959780834</v>
      </c>
      <c r="G103" s="22">
        <f t="shared" si="0"/>
        <v>66428.627412237998</v>
      </c>
      <c r="H103" s="22">
        <f t="shared" si="0"/>
        <v>41719.125720947581</v>
      </c>
      <c r="I103" s="22">
        <f t="shared" si="0"/>
        <v>3879.197858345241</v>
      </c>
      <c r="J103" s="22">
        <f t="shared" si="0"/>
        <v>31044.508732178871</v>
      </c>
      <c r="K103" s="22">
        <f t="shared" si="0"/>
        <v>7676.4740054367221</v>
      </c>
      <c r="L103" s="22">
        <f t="shared" si="0"/>
        <v>41429.782139905496</v>
      </c>
      <c r="M103" s="22">
        <f t="shared" si="0"/>
        <v>53165.031880667018</v>
      </c>
      <c r="N103" s="22">
        <f t="shared" si="0"/>
        <v>39940.30104888371</v>
      </c>
      <c r="O103" s="22">
        <f t="shared" si="0"/>
        <v>6367.641228696948</v>
      </c>
      <c r="P103" s="22">
        <f t="shared" si="0"/>
        <v>28844.564897816916</v>
      </c>
      <c r="Q103" s="22">
        <f t="shared" si="0"/>
        <v>1723.7174291874417</v>
      </c>
      <c r="R103" s="22">
        <f t="shared" si="0"/>
        <v>24.457247639581393</v>
      </c>
      <c r="S103" s="17">
        <f t="shared" si="2"/>
        <v>409070.99999999994</v>
      </c>
      <c r="T103" s="17">
        <f t="shared" si="3"/>
        <v>149772</v>
      </c>
    </row>
    <row r="104" spans="1:20" ht="15.75" thickBot="1" x14ac:dyDescent="0.3">
      <c r="A104" s="15" t="s">
        <v>46</v>
      </c>
      <c r="B104" s="22">
        <f t="shared" si="0"/>
        <v>10265.7163532988</v>
      </c>
      <c r="C104" s="22">
        <f t="shared" si="0"/>
        <v>881.02952518779921</v>
      </c>
      <c r="D104" s="22">
        <f t="shared" si="0"/>
        <v>3457.3891701618104</v>
      </c>
      <c r="E104" s="22">
        <f t="shared" si="0"/>
        <v>18112.628107531818</v>
      </c>
      <c r="F104" s="22">
        <f t="shared" si="0"/>
        <v>1413.2859298223711</v>
      </c>
      <c r="G104" s="22">
        <f t="shared" si="0"/>
        <v>29282.22719895139</v>
      </c>
      <c r="H104" s="22">
        <f t="shared" si="0"/>
        <v>22941.372429110987</v>
      </c>
      <c r="I104" s="22">
        <f t="shared" si="0"/>
        <v>3122.9718709105655</v>
      </c>
      <c r="J104" s="22">
        <f t="shared" si="0"/>
        <v>9907.0212591423351</v>
      </c>
      <c r="K104" s="22">
        <f t="shared" si="0"/>
        <v>4050.8146391568571</v>
      </c>
      <c r="L104" s="22">
        <f t="shared" si="0"/>
        <v>14426.87719976464</v>
      </c>
      <c r="M104" s="22">
        <f t="shared" si="0"/>
        <v>34077.680113183931</v>
      </c>
      <c r="N104" s="22">
        <f t="shared" si="0"/>
        <v>31293.640336555909</v>
      </c>
      <c r="O104" s="22">
        <f t="shared" si="0"/>
        <v>2534.7501815534351</v>
      </c>
      <c r="P104" s="22">
        <f t="shared" si="0"/>
        <v>8087.0730534453005</v>
      </c>
      <c r="Q104" s="22">
        <f t="shared" si="0"/>
        <v>1362.5226322220383</v>
      </c>
      <c r="R104" s="22">
        <f t="shared" si="0"/>
        <v>0</v>
      </c>
      <c r="S104" s="17">
        <f t="shared" si="2"/>
        <v>195217</v>
      </c>
      <c r="T104" s="17">
        <f t="shared" si="3"/>
        <v>70744</v>
      </c>
    </row>
    <row r="105" spans="1:20" ht="15.75" thickBot="1" x14ac:dyDescent="0.3">
      <c r="A105" s="15" t="s">
        <v>47</v>
      </c>
      <c r="B105" s="22">
        <f t="shared" si="0"/>
        <v>8381.1318285920079</v>
      </c>
      <c r="C105" s="22">
        <f t="shared" si="0"/>
        <v>1675.7661511692995</v>
      </c>
      <c r="D105" s="22">
        <f t="shared" si="0"/>
        <v>1749.7923670039352</v>
      </c>
      <c r="E105" s="22">
        <f t="shared" si="0"/>
        <v>9667.4331486582687</v>
      </c>
      <c r="F105" s="22">
        <f t="shared" si="0"/>
        <v>676.75530323772603</v>
      </c>
      <c r="G105" s="22">
        <f t="shared" si="0"/>
        <v>10693.682148986376</v>
      </c>
      <c r="H105" s="22">
        <f t="shared" si="0"/>
        <v>10384.933390114391</v>
      </c>
      <c r="I105" s="22">
        <f t="shared" si="0"/>
        <v>2078.0542396578667</v>
      </c>
      <c r="J105" s="22">
        <f t="shared" si="0"/>
        <v>4895.9997217641576</v>
      </c>
      <c r="K105" s="22">
        <f t="shared" si="0"/>
        <v>2008.7878161173526</v>
      </c>
      <c r="L105" s="22">
        <f t="shared" si="0"/>
        <v>7691.8020017902745</v>
      </c>
      <c r="M105" s="22">
        <f t="shared" si="0"/>
        <v>11647.341950797498</v>
      </c>
      <c r="N105" s="22">
        <f t="shared" si="0"/>
        <v>8581.4722368187286</v>
      </c>
      <c r="O105" s="22">
        <f t="shared" si="0"/>
        <v>1222.040258661345</v>
      </c>
      <c r="P105" s="22">
        <f t="shared" si="0"/>
        <v>4153.1692015091521</v>
      </c>
      <c r="Q105" s="22">
        <f t="shared" si="0"/>
        <v>391.73674043952792</v>
      </c>
      <c r="R105" s="22">
        <f t="shared" si="0"/>
        <v>9.1014946821007054</v>
      </c>
      <c r="S105" s="17">
        <f t="shared" si="2"/>
        <v>85909</v>
      </c>
      <c r="T105" s="17">
        <f t="shared" si="3"/>
        <v>33243</v>
      </c>
    </row>
    <row r="106" spans="1:20" ht="15.75" thickBot="1" x14ac:dyDescent="0.3">
      <c r="A106" s="15" t="s">
        <v>48</v>
      </c>
      <c r="B106" s="22">
        <f t="shared" si="0"/>
        <v>12148.880631292306</v>
      </c>
      <c r="C106" s="22">
        <f t="shared" si="0"/>
        <v>21243.678443661622</v>
      </c>
      <c r="D106" s="22">
        <f t="shared" si="0"/>
        <v>4294.9733138937127</v>
      </c>
      <c r="E106" s="22">
        <f t="shared" si="0"/>
        <v>20612.934515803703</v>
      </c>
      <c r="F106" s="22">
        <f t="shared" si="0"/>
        <v>1830.4654274479399</v>
      </c>
      <c r="G106" s="22">
        <f t="shared" si="0"/>
        <v>22712.80788988126</v>
      </c>
      <c r="H106" s="22">
        <f t="shared" si="0"/>
        <v>30763.063991869865</v>
      </c>
      <c r="I106" s="22">
        <f t="shared" si="0"/>
        <v>4274.6768221334078</v>
      </c>
      <c r="J106" s="22">
        <f t="shared" si="0"/>
        <v>16887.961291449581</v>
      </c>
      <c r="K106" s="22">
        <f t="shared" si="0"/>
        <v>6083.4429096404601</v>
      </c>
      <c r="L106" s="22">
        <f t="shared" si="0"/>
        <v>34266.103511184396</v>
      </c>
      <c r="M106" s="22">
        <f t="shared" si="0"/>
        <v>30963.242433477077</v>
      </c>
      <c r="N106" s="22">
        <f t="shared" si="0"/>
        <v>36594.747917077555</v>
      </c>
      <c r="O106" s="22">
        <f t="shared" si="0"/>
        <v>4412.7151426789605</v>
      </c>
      <c r="P106" s="22">
        <f t="shared" si="0"/>
        <v>9711.8498664267972</v>
      </c>
      <c r="Q106" s="22">
        <f t="shared" si="0"/>
        <v>803.87034485466393</v>
      </c>
      <c r="R106" s="22">
        <f t="shared" si="0"/>
        <v>16.585547226681129</v>
      </c>
      <c r="S106" s="17">
        <f t="shared" si="2"/>
        <v>257621.99999999997</v>
      </c>
      <c r="T106" s="17">
        <f t="shared" si="3"/>
        <v>61388</v>
      </c>
    </row>
    <row r="107" spans="1:20" ht="15.75" thickBot="1" x14ac:dyDescent="0.3">
      <c r="A107" s="15" t="s">
        <v>49</v>
      </c>
      <c r="B107" s="22">
        <f t="shared" si="0"/>
        <v>1178.1524132428221</v>
      </c>
      <c r="C107" s="22">
        <f t="shared" si="0"/>
        <v>1111.0229625983347</v>
      </c>
      <c r="D107" s="22">
        <f t="shared" si="0"/>
        <v>1014.60519223244</v>
      </c>
      <c r="E107" s="22">
        <f t="shared" si="0"/>
        <v>1379.1332936471881</v>
      </c>
      <c r="F107" s="22">
        <f t="shared" si="0"/>
        <v>292.84407647701852</v>
      </c>
      <c r="G107" s="22">
        <f t="shared" si="0"/>
        <v>3182.2524666588488</v>
      </c>
      <c r="H107" s="22">
        <f t="shared" si="0"/>
        <v>2752.5243061209821</v>
      </c>
      <c r="I107" s="22">
        <f t="shared" si="0"/>
        <v>341.4536658363948</v>
      </c>
      <c r="J107" s="22">
        <f t="shared" si="0"/>
        <v>1326.7175819884546</v>
      </c>
      <c r="K107" s="22">
        <f t="shared" si="0"/>
        <v>621.77670916791817</v>
      </c>
      <c r="L107" s="22">
        <f t="shared" si="0"/>
        <v>2229.6281548307747</v>
      </c>
      <c r="M107" s="22">
        <f t="shared" si="0"/>
        <v>4630.3163224477885</v>
      </c>
      <c r="N107" s="22">
        <f t="shared" si="0"/>
        <v>3206.8587989457164</v>
      </c>
      <c r="O107" s="22">
        <f t="shared" si="0"/>
        <v>254.59488279365667</v>
      </c>
      <c r="P107" s="22">
        <f t="shared" si="0"/>
        <v>1566.0782785810538</v>
      </c>
      <c r="Q107" s="22">
        <f t="shared" si="0"/>
        <v>19.040894430606581</v>
      </c>
      <c r="R107" s="22">
        <f t="shared" si="0"/>
        <v>13</v>
      </c>
      <c r="S107" s="17">
        <f t="shared" si="2"/>
        <v>25119.999999999996</v>
      </c>
      <c r="T107" s="17">
        <f t="shared" si="3"/>
        <v>12091</v>
      </c>
    </row>
    <row r="108" spans="1:20" ht="15.75" thickBot="1" x14ac:dyDescent="0.3">
      <c r="A108" s="15" t="s">
        <v>50</v>
      </c>
      <c r="B108" s="22">
        <f t="shared" si="0"/>
        <v>2462.3600167254722</v>
      </c>
      <c r="C108" s="22">
        <f t="shared" si="0"/>
        <v>2388.7274022917018</v>
      </c>
      <c r="D108" s="22">
        <f t="shared" si="0"/>
        <v>3158.509537486214</v>
      </c>
      <c r="E108" s="22">
        <f t="shared" si="0"/>
        <v>6697.4690850624565</v>
      </c>
      <c r="F108" s="22">
        <f t="shared" si="0"/>
        <v>399.53194881013036</v>
      </c>
      <c r="G108" s="22">
        <f t="shared" si="0"/>
        <v>7857.3548844972902</v>
      </c>
      <c r="H108" s="22">
        <f t="shared" si="0"/>
        <v>8081.7929433878344</v>
      </c>
      <c r="I108" s="22">
        <f t="shared" si="0"/>
        <v>2854.0066068366505</v>
      </c>
      <c r="J108" s="22">
        <f t="shared" si="0"/>
        <v>5794.7725730084258</v>
      </c>
      <c r="K108" s="22">
        <f t="shared" si="0"/>
        <v>1301.8957261563924</v>
      </c>
      <c r="L108" s="22">
        <f t="shared" si="0"/>
        <v>9885.8815054111692</v>
      </c>
      <c r="M108" s="22">
        <f t="shared" si="0"/>
        <v>7576.1401232404587</v>
      </c>
      <c r="N108" s="22">
        <f t="shared" si="0"/>
        <v>2975.4276749665228</v>
      </c>
      <c r="O108" s="22">
        <f t="shared" si="0"/>
        <v>757.18613636329928</v>
      </c>
      <c r="P108" s="22">
        <f t="shared" si="0"/>
        <v>3013.229206401686</v>
      </c>
      <c r="Q108" s="22">
        <f t="shared" si="0"/>
        <v>8.1717034834261533</v>
      </c>
      <c r="R108" s="22">
        <f t="shared" si="0"/>
        <v>9.5429258708565392</v>
      </c>
      <c r="S108" s="17">
        <f t="shared" si="2"/>
        <v>65221.999999999993</v>
      </c>
      <c r="T108" s="17">
        <f t="shared" si="3"/>
        <v>18212</v>
      </c>
    </row>
    <row r="109" spans="1:20" ht="15.75" thickBot="1" x14ac:dyDescent="0.3">
      <c r="A109" s="16" t="s">
        <v>51</v>
      </c>
      <c r="B109" s="22">
        <f t="shared" si="0"/>
        <v>101208.80541080004</v>
      </c>
      <c r="C109" s="22">
        <f t="shared" ref="C109:R109" si="4">+C21+C43+C65+C87</f>
        <v>4811.4683519611217</v>
      </c>
      <c r="D109" s="22">
        <f t="shared" si="4"/>
        <v>84338.895946865407</v>
      </c>
      <c r="E109" s="22">
        <f t="shared" si="4"/>
        <v>245751.39450923173</v>
      </c>
      <c r="F109" s="22">
        <f t="shared" si="4"/>
        <v>22017.348766991232</v>
      </c>
      <c r="G109" s="22">
        <f t="shared" si="4"/>
        <v>384266.54949841066</v>
      </c>
      <c r="H109" s="22">
        <f t="shared" si="4"/>
        <v>474328.82726345217</v>
      </c>
      <c r="I109" s="22">
        <f t="shared" si="4"/>
        <v>85105.326952214615</v>
      </c>
      <c r="J109" s="22">
        <f t="shared" si="4"/>
        <v>204048.82749917</v>
      </c>
      <c r="K109" s="22">
        <f t="shared" si="4"/>
        <v>116425.45268356046</v>
      </c>
      <c r="L109" s="22">
        <f t="shared" si="4"/>
        <v>501694.15209728334</v>
      </c>
      <c r="M109" s="22">
        <f t="shared" si="4"/>
        <v>337740.53942842566</v>
      </c>
      <c r="N109" s="22">
        <f t="shared" si="4"/>
        <v>147800.68857223063</v>
      </c>
      <c r="O109" s="22">
        <f t="shared" si="4"/>
        <v>78900.947271821176</v>
      </c>
      <c r="P109" s="22">
        <f t="shared" si="4"/>
        <v>211653.73910704599</v>
      </c>
      <c r="Q109" s="22">
        <f t="shared" si="4"/>
        <v>35521.626323258359</v>
      </c>
      <c r="R109" s="22">
        <f t="shared" si="4"/>
        <v>434.41031727715045</v>
      </c>
      <c r="S109" s="17">
        <f t="shared" si="2"/>
        <v>3036048.9999999995</v>
      </c>
      <c r="T109" s="17">
        <f t="shared" si="3"/>
        <v>490390</v>
      </c>
    </row>
    <row r="110" spans="1:20" ht="15.75" thickBot="1" x14ac:dyDescent="0.3">
      <c r="A110" s="18" t="s">
        <v>52</v>
      </c>
      <c r="B110" s="17">
        <f>+SUM(B94:B109)</f>
        <v>306443.63381668157</v>
      </c>
      <c r="C110" s="17">
        <f t="shared" ref="C110:R110" si="5">+SUM(C94:C109)</f>
        <v>43422.151859150399</v>
      </c>
      <c r="D110" s="17">
        <f t="shared" si="5"/>
        <v>206672.00651828121</v>
      </c>
      <c r="E110" s="17">
        <f t="shared" si="5"/>
        <v>480178.30716675054</v>
      </c>
      <c r="F110" s="17">
        <f t="shared" si="5"/>
        <v>44866.591243803312</v>
      </c>
      <c r="G110" s="17">
        <f t="shared" si="5"/>
        <v>749864.19610557705</v>
      </c>
      <c r="H110" s="17">
        <f t="shared" si="5"/>
        <v>784123.27814940677</v>
      </c>
      <c r="I110" s="17">
        <f t="shared" si="5"/>
        <v>136377.46536447073</v>
      </c>
      <c r="J110" s="17">
        <f t="shared" si="5"/>
        <v>384396.69292319182</v>
      </c>
      <c r="K110" s="17">
        <f t="shared" si="5"/>
        <v>173336.25401000009</v>
      </c>
      <c r="L110" s="17">
        <f t="shared" si="5"/>
        <v>807850.12480461982</v>
      </c>
      <c r="M110" s="17">
        <f t="shared" si="5"/>
        <v>681971</v>
      </c>
      <c r="N110" s="17">
        <f t="shared" si="5"/>
        <v>376491.12349469564</v>
      </c>
      <c r="O110" s="17">
        <f t="shared" si="5"/>
        <v>121868.59137868883</v>
      </c>
      <c r="P110" s="17">
        <f t="shared" si="5"/>
        <v>380384.91224801657</v>
      </c>
      <c r="Q110" s="17">
        <f t="shared" si="5"/>
        <v>53700.393025595695</v>
      </c>
      <c r="R110" s="17">
        <f t="shared" si="5"/>
        <v>848.27789106968282</v>
      </c>
      <c r="S110" s="17">
        <f>+SUM(B110:R110)</f>
        <v>5732794.9999999991</v>
      </c>
      <c r="T110" s="17">
        <f>+SUM(T94:T109)</f>
        <v>1406170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4ACF1-F785-4D30-8816-C86953108B56}">
  <dimension ref="A2:T112"/>
  <sheetViews>
    <sheetView zoomScale="90" zoomScaleNormal="90" workbookViewId="0">
      <selection activeCell="A5" sqref="A5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20" ht="19.5" thickBot="1" x14ac:dyDescent="0.35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25">
        <v>1777.1553768650097</v>
      </c>
      <c r="C6" s="26">
        <v>200.74007859812176</v>
      </c>
      <c r="D6" s="26">
        <v>2885.6386298480002</v>
      </c>
      <c r="E6" s="26">
        <v>4787.8239263570986</v>
      </c>
      <c r="F6" s="26">
        <v>243.65692298806499</v>
      </c>
      <c r="G6" s="26">
        <v>6513.7559728212091</v>
      </c>
      <c r="H6" s="26">
        <v>4996.8704909661783</v>
      </c>
      <c r="I6" s="26">
        <v>1205.82488592389</v>
      </c>
      <c r="J6" s="26">
        <v>3216.9462854308485</v>
      </c>
      <c r="K6" s="26">
        <v>1306.4545029107933</v>
      </c>
      <c r="L6" s="26">
        <v>3867.1883934760581</v>
      </c>
      <c r="M6" s="26">
        <v>5523.1738422433882</v>
      </c>
      <c r="N6" s="26">
        <v>2437.5210147360722</v>
      </c>
      <c r="O6" s="26">
        <v>278.26728136705157</v>
      </c>
      <c r="P6" s="26">
        <v>2765.6272121688644</v>
      </c>
      <c r="Q6" s="26">
        <v>730.97076896419514</v>
      </c>
      <c r="R6" s="27">
        <v>1.3844143351594602</v>
      </c>
      <c r="S6" s="28">
        <v>42739.000000000007</v>
      </c>
      <c r="T6" s="29">
        <v>6847</v>
      </c>
    </row>
    <row r="7" spans="1:20" x14ac:dyDescent="0.25">
      <c r="A7" s="15" t="s">
        <v>37</v>
      </c>
      <c r="B7" s="30">
        <v>928.65225693467642</v>
      </c>
      <c r="C7" s="31">
        <v>28.898585946170705</v>
      </c>
      <c r="D7" s="31">
        <v>6867.4067300107363</v>
      </c>
      <c r="E7" s="31">
        <v>5445.2921058175998</v>
      </c>
      <c r="F7" s="31">
        <v>383.28650833868511</v>
      </c>
      <c r="G7" s="31">
        <v>9589.2922938156917</v>
      </c>
      <c r="H7" s="31">
        <v>10607.492142728304</v>
      </c>
      <c r="I7" s="31">
        <v>1952.9360186780623</v>
      </c>
      <c r="J7" s="31">
        <v>5626.9539404989573</v>
      </c>
      <c r="K7" s="31">
        <v>1923.3720047660254</v>
      </c>
      <c r="L7" s="31">
        <v>8119.1717949422364</v>
      </c>
      <c r="M7" s="31">
        <v>8160.1754692341856</v>
      </c>
      <c r="N7" s="31">
        <v>3000.2245758128079</v>
      </c>
      <c r="O7" s="31">
        <v>307.23759795402532</v>
      </c>
      <c r="P7" s="31">
        <v>4337.1644203751266</v>
      </c>
      <c r="Q7" s="31">
        <v>938.44355414670144</v>
      </c>
      <c r="R7" s="32">
        <v>0</v>
      </c>
      <c r="S7" s="33">
        <v>68215.999999999971</v>
      </c>
      <c r="T7" s="34">
        <v>6794</v>
      </c>
    </row>
    <row r="8" spans="1:20" x14ac:dyDescent="0.25">
      <c r="A8" s="15" t="s">
        <v>38</v>
      </c>
      <c r="B8" s="30">
        <v>1152.3113769341498</v>
      </c>
      <c r="C8" s="31">
        <v>16.552729640233185</v>
      </c>
      <c r="D8" s="31">
        <v>23239.687566353219</v>
      </c>
      <c r="E8" s="31">
        <v>13919.121384765253</v>
      </c>
      <c r="F8" s="31">
        <v>427.61218237269065</v>
      </c>
      <c r="G8" s="31">
        <v>20849.714800277467</v>
      </c>
      <c r="H8" s="31">
        <v>15945.451371557132</v>
      </c>
      <c r="I8" s="31">
        <v>3289.8550159963452</v>
      </c>
      <c r="J8" s="31">
        <v>10528.053323989563</v>
      </c>
      <c r="K8" s="31">
        <v>3506.937168257321</v>
      </c>
      <c r="L8" s="31">
        <v>19560.843403811399</v>
      </c>
      <c r="M8" s="31">
        <v>17363.357600778341</v>
      </c>
      <c r="N8" s="31">
        <v>4278.0184906648501</v>
      </c>
      <c r="O8" s="31">
        <v>526.92856021408988</v>
      </c>
      <c r="P8" s="31">
        <v>8943.1294609372344</v>
      </c>
      <c r="Q8" s="31">
        <v>743.49343967380719</v>
      </c>
      <c r="R8" s="32">
        <v>17.932123776919283</v>
      </c>
      <c r="S8" s="33">
        <v>144309.00000000003</v>
      </c>
      <c r="T8" s="34">
        <v>10433</v>
      </c>
    </row>
    <row r="9" spans="1:20" x14ac:dyDescent="0.25">
      <c r="A9" s="15" t="s">
        <v>39</v>
      </c>
      <c r="B9" s="30">
        <v>3691.5767725053847</v>
      </c>
      <c r="C9" s="31">
        <v>36.345252109015696</v>
      </c>
      <c r="D9" s="31">
        <v>10787.026194451279</v>
      </c>
      <c r="E9" s="31">
        <v>3122.3716823846225</v>
      </c>
      <c r="F9" s="31">
        <v>392.80830163974656</v>
      </c>
      <c r="G9" s="31">
        <v>8224.4238155821949</v>
      </c>
      <c r="H9" s="31">
        <v>5354.8088984653177</v>
      </c>
      <c r="I9" s="31">
        <v>1020.4628476762099</v>
      </c>
      <c r="J9" s="31">
        <v>4495.3660018393857</v>
      </c>
      <c r="K9" s="31">
        <v>1364.0827432164956</v>
      </c>
      <c r="L9" s="31">
        <v>8202.3196117755087</v>
      </c>
      <c r="M9" s="31">
        <v>7261.9484030038666</v>
      </c>
      <c r="N9" s="31">
        <v>1143.2154419386306</v>
      </c>
      <c r="O9" s="31">
        <v>192.90941504016024</v>
      </c>
      <c r="P9" s="31">
        <v>3701.3620326885812</v>
      </c>
      <c r="Q9" s="31">
        <v>145.38100843606279</v>
      </c>
      <c r="R9" s="32">
        <v>5.5915772475408767</v>
      </c>
      <c r="S9" s="33">
        <v>59141.999999999993</v>
      </c>
      <c r="T9" s="34">
        <v>5468</v>
      </c>
    </row>
    <row r="10" spans="1:20" x14ac:dyDescent="0.25">
      <c r="A10" s="15" t="s">
        <v>40</v>
      </c>
      <c r="B10" s="30">
        <v>7734.7398469258715</v>
      </c>
      <c r="C10" s="31">
        <v>497.73277157136863</v>
      </c>
      <c r="D10" s="31">
        <v>11350.501055283166</v>
      </c>
      <c r="E10" s="31">
        <v>6781.7804082423954</v>
      </c>
      <c r="F10" s="31">
        <v>710.26329386768316</v>
      </c>
      <c r="G10" s="31">
        <v>23721.148617588653</v>
      </c>
      <c r="H10" s="31">
        <v>13256.419932650118</v>
      </c>
      <c r="I10" s="31">
        <v>3891.3653050125176</v>
      </c>
      <c r="J10" s="31">
        <v>6066.0324557348067</v>
      </c>
      <c r="K10" s="31">
        <v>3033.0162278674043</v>
      </c>
      <c r="L10" s="31">
        <v>16137.236883260161</v>
      </c>
      <c r="M10" s="31">
        <v>14992.172344486371</v>
      </c>
      <c r="N10" s="31">
        <v>5715.0143027808936</v>
      </c>
      <c r="O10" s="31">
        <v>625.2510849491573</v>
      </c>
      <c r="P10" s="31">
        <v>6349.8635403498847</v>
      </c>
      <c r="Q10" s="31">
        <v>1611.1184754720612</v>
      </c>
      <c r="R10" s="32">
        <v>145.34345395747957</v>
      </c>
      <c r="S10" s="33">
        <v>122619.00000000001</v>
      </c>
      <c r="T10" s="34">
        <v>14425</v>
      </c>
    </row>
    <row r="11" spans="1:20" x14ac:dyDescent="0.25">
      <c r="A11" s="15" t="s">
        <v>41</v>
      </c>
      <c r="B11" s="30">
        <v>15255.840790538838</v>
      </c>
      <c r="C11" s="31">
        <v>468.96101172955218</v>
      </c>
      <c r="D11" s="31">
        <v>13208.377370156095</v>
      </c>
      <c r="E11" s="31">
        <v>22147.286944216503</v>
      </c>
      <c r="F11" s="31">
        <v>2091.4756375205429</v>
      </c>
      <c r="G11" s="31">
        <v>61268.870283448676</v>
      </c>
      <c r="H11" s="31">
        <v>32274.432136421237</v>
      </c>
      <c r="I11" s="31">
        <v>8353.8392443142075</v>
      </c>
      <c r="J11" s="31">
        <v>25170.370218583234</v>
      </c>
      <c r="K11" s="31">
        <v>9798.7028437566878</v>
      </c>
      <c r="L11" s="31">
        <v>42131.660862067802</v>
      </c>
      <c r="M11" s="31">
        <v>37890.059049945739</v>
      </c>
      <c r="N11" s="31">
        <v>14979.892671096688</v>
      </c>
      <c r="O11" s="31">
        <v>3032.4134874216379</v>
      </c>
      <c r="P11" s="31">
        <v>21141.226092083667</v>
      </c>
      <c r="Q11" s="31">
        <v>4835.8776997320711</v>
      </c>
      <c r="R11" s="32">
        <v>40.713656966874304</v>
      </c>
      <c r="S11" s="33">
        <v>314090</v>
      </c>
      <c r="T11" s="34">
        <v>55262</v>
      </c>
    </row>
    <row r="12" spans="1:20" x14ac:dyDescent="0.25">
      <c r="A12" s="15" t="s">
        <v>42</v>
      </c>
      <c r="B12" s="30">
        <v>38512.682039260333</v>
      </c>
      <c r="C12" s="31">
        <v>385.52047169729423</v>
      </c>
      <c r="D12" s="31">
        <v>9897.2068832288387</v>
      </c>
      <c r="E12" s="31">
        <v>24702.462199603942</v>
      </c>
      <c r="F12" s="31">
        <v>1115.3123111242712</v>
      </c>
      <c r="G12" s="31">
        <v>31580.254503703589</v>
      </c>
      <c r="H12" s="31">
        <v>23675.994112409917</v>
      </c>
      <c r="I12" s="31">
        <v>2758.9304538337228</v>
      </c>
      <c r="J12" s="31">
        <v>9725.5669818636088</v>
      </c>
      <c r="K12" s="31">
        <v>5042.207177540924</v>
      </c>
      <c r="L12" s="31">
        <v>19562.189243640016</v>
      </c>
      <c r="M12" s="31">
        <v>23627.591354149561</v>
      </c>
      <c r="N12" s="31">
        <v>5641.9056890700467</v>
      </c>
      <c r="O12" s="31">
        <v>1275.5492149984552</v>
      </c>
      <c r="P12" s="31">
        <v>11827.684780213054</v>
      </c>
      <c r="Q12" s="31">
        <v>425.1830716661517</v>
      </c>
      <c r="R12" s="32">
        <v>4.7595119962628925</v>
      </c>
      <c r="S12" s="33">
        <v>209761.00000000006</v>
      </c>
      <c r="T12" s="34">
        <v>34548</v>
      </c>
    </row>
    <row r="13" spans="1:20" x14ac:dyDescent="0.25">
      <c r="A13" s="15" t="s">
        <v>43</v>
      </c>
      <c r="B13" s="30">
        <v>32357.045887504784</v>
      </c>
      <c r="C13" s="31">
        <v>70.032804756717923</v>
      </c>
      <c r="D13" s="31">
        <v>4310.7976723403617</v>
      </c>
      <c r="E13" s="31">
        <v>16079.492180776098</v>
      </c>
      <c r="F13" s="31">
        <v>1319.4817078027081</v>
      </c>
      <c r="G13" s="31">
        <v>28098.374905068573</v>
      </c>
      <c r="H13" s="31">
        <v>22048.197131632736</v>
      </c>
      <c r="I13" s="31">
        <v>1851.0943620923395</v>
      </c>
      <c r="J13" s="31">
        <v>9083.871543124571</v>
      </c>
      <c r="K13" s="31">
        <v>5224.1090082372748</v>
      </c>
      <c r="L13" s="31">
        <v>18395.34970170847</v>
      </c>
      <c r="M13" s="31">
        <v>20488.764549659914</v>
      </c>
      <c r="N13" s="31">
        <v>7438.1006313416983</v>
      </c>
      <c r="O13" s="31">
        <v>716.2445941027969</v>
      </c>
      <c r="P13" s="31">
        <v>10430.411380037825</v>
      </c>
      <c r="Q13" s="31">
        <v>176.67366654535661</v>
      </c>
      <c r="R13" s="32">
        <v>7.9582732678088552</v>
      </c>
      <c r="S13" s="33">
        <v>178096.00000000003</v>
      </c>
      <c r="T13" s="34">
        <v>22244</v>
      </c>
    </row>
    <row r="14" spans="1:20" x14ac:dyDescent="0.25">
      <c r="A14" s="15" t="s">
        <v>44</v>
      </c>
      <c r="B14" s="30">
        <v>9420.3815322785813</v>
      </c>
      <c r="C14" s="31">
        <v>57.479851261274092</v>
      </c>
      <c r="D14" s="31">
        <v>2135.0281116214155</v>
      </c>
      <c r="E14" s="31">
        <v>6297.9627938773265</v>
      </c>
      <c r="F14" s="31">
        <v>374.48994003557362</v>
      </c>
      <c r="G14" s="31">
        <v>13563.720810695424</v>
      </c>
      <c r="H14" s="31">
        <v>8220.9250906181333</v>
      </c>
      <c r="I14" s="31">
        <v>919.67762018038525</v>
      </c>
      <c r="J14" s="31">
        <v>4471.8888827852606</v>
      </c>
      <c r="K14" s="31">
        <v>1965.4190050587927</v>
      </c>
      <c r="L14" s="31">
        <v>7309.9565388106676</v>
      </c>
      <c r="M14" s="31">
        <v>8230.8877853229969</v>
      </c>
      <c r="N14" s="31">
        <v>4670.4556416878422</v>
      </c>
      <c r="O14" s="31">
        <v>371.00631268640541</v>
      </c>
      <c r="P14" s="31">
        <v>3527.8258711606968</v>
      </c>
      <c r="Q14" s="31">
        <v>128.89421191922068</v>
      </c>
      <c r="R14" s="32">
        <v>0</v>
      </c>
      <c r="S14" s="33">
        <v>71666.000000000015</v>
      </c>
      <c r="T14" s="34">
        <v>6968</v>
      </c>
    </row>
    <row r="15" spans="1:20" x14ac:dyDescent="0.25">
      <c r="A15" s="15" t="s">
        <v>45</v>
      </c>
      <c r="B15" s="30">
        <v>14547.363597798139</v>
      </c>
      <c r="C15" s="31">
        <v>2355.4919622528196</v>
      </c>
      <c r="D15" s="31">
        <v>4802.9176825260556</v>
      </c>
      <c r="E15" s="31">
        <v>24429.1777152088</v>
      </c>
      <c r="F15" s="31">
        <v>1828.7363757574635</v>
      </c>
      <c r="G15" s="31">
        <v>58592.862561038884</v>
      </c>
      <c r="H15" s="31">
        <v>24197.746015481764</v>
      </c>
      <c r="I15" s="31">
        <v>2806.996750677411</v>
      </c>
      <c r="J15" s="31">
        <v>19863.193559627285</v>
      </c>
      <c r="K15" s="31">
        <v>6640.3504948530181</v>
      </c>
      <c r="L15" s="31">
        <v>28745.449906437629</v>
      </c>
      <c r="M15" s="31">
        <v>32684.703518882514</v>
      </c>
      <c r="N15" s="31">
        <v>14950.594289347144</v>
      </c>
      <c r="O15" s="31">
        <v>4037.9862210048336</v>
      </c>
      <c r="P15" s="31">
        <v>15859.283171711097</v>
      </c>
      <c r="Q15" s="31">
        <v>425.94791360810484</v>
      </c>
      <c r="R15" s="32">
        <v>14.198263786936828</v>
      </c>
      <c r="S15" s="33">
        <v>256782.99999999991</v>
      </c>
      <c r="T15" s="34">
        <v>33101</v>
      </c>
    </row>
    <row r="16" spans="1:20" x14ac:dyDescent="0.25">
      <c r="A16" s="15" t="s">
        <v>46</v>
      </c>
      <c r="B16" s="30">
        <v>6957.3793321092289</v>
      </c>
      <c r="C16" s="31">
        <v>717.42643620769081</v>
      </c>
      <c r="D16" s="31">
        <v>3031.7115514852712</v>
      </c>
      <c r="E16" s="31">
        <v>13538.889596553126</v>
      </c>
      <c r="F16" s="31">
        <v>1189.9921104923219</v>
      </c>
      <c r="G16" s="31">
        <v>25359.172468000572</v>
      </c>
      <c r="H16" s="31">
        <v>16042.084009843005</v>
      </c>
      <c r="I16" s="31">
        <v>2855.6691406440905</v>
      </c>
      <c r="J16" s="31">
        <v>6442.7038452645829</v>
      </c>
      <c r="K16" s="31">
        <v>3799.1433901079818</v>
      </c>
      <c r="L16" s="31">
        <v>9819.1894870849883</v>
      </c>
      <c r="M16" s="31">
        <v>14553.317258687021</v>
      </c>
      <c r="N16" s="31">
        <v>9019.2005248626356</v>
      </c>
      <c r="O16" s="31">
        <v>743.94002189362709</v>
      </c>
      <c r="P16" s="31">
        <v>6063.7155322244307</v>
      </c>
      <c r="Q16" s="31">
        <v>391.46529453941389</v>
      </c>
      <c r="R16" s="32">
        <v>0</v>
      </c>
      <c r="S16" s="33">
        <v>120525</v>
      </c>
      <c r="T16" s="34">
        <v>14975</v>
      </c>
    </row>
    <row r="17" spans="1:20" x14ac:dyDescent="0.25">
      <c r="A17" s="15" t="s">
        <v>47</v>
      </c>
      <c r="B17" s="30">
        <v>6799.0647899775795</v>
      </c>
      <c r="C17" s="31">
        <v>673.06813860846</v>
      </c>
      <c r="D17" s="31">
        <v>1586.5747177269327</v>
      </c>
      <c r="E17" s="31">
        <v>6712.7382188823613</v>
      </c>
      <c r="F17" s="31">
        <v>295.06541621460923</v>
      </c>
      <c r="G17" s="31">
        <v>9655.2182715252093</v>
      </c>
      <c r="H17" s="31">
        <v>6500.6101088469932</v>
      </c>
      <c r="I17" s="31">
        <v>1890.0136119692536</v>
      </c>
      <c r="J17" s="31">
        <v>3960.0570015343137</v>
      </c>
      <c r="K17" s="31">
        <v>1869.0799168999738</v>
      </c>
      <c r="L17" s="31">
        <v>6333.1405482927548</v>
      </c>
      <c r="M17" s="31">
        <v>7682.6092614884001</v>
      </c>
      <c r="N17" s="31">
        <v>4987.203639600305</v>
      </c>
      <c r="O17" s="31">
        <v>961.75376204005079</v>
      </c>
      <c r="P17" s="31">
        <v>3690.5107564517775</v>
      </c>
      <c r="Q17" s="31">
        <v>89.317098962260104</v>
      </c>
      <c r="R17" s="32">
        <v>7.9747409787732231</v>
      </c>
      <c r="S17" s="33">
        <v>63694</v>
      </c>
      <c r="T17" s="34">
        <v>13376</v>
      </c>
    </row>
    <row r="18" spans="1:20" x14ac:dyDescent="0.25">
      <c r="A18" s="15" t="s">
        <v>48</v>
      </c>
      <c r="B18" s="30">
        <v>8553.8738025346356</v>
      </c>
      <c r="C18" s="31">
        <v>15339.168990828526</v>
      </c>
      <c r="D18" s="31">
        <v>2929.3551892207261</v>
      </c>
      <c r="E18" s="31">
        <v>16286.901552046995</v>
      </c>
      <c r="F18" s="31">
        <v>860.00855555196699</v>
      </c>
      <c r="G18" s="31">
        <v>20354.319064780484</v>
      </c>
      <c r="H18" s="31">
        <v>20565.013328390203</v>
      </c>
      <c r="I18" s="31">
        <v>2896.4586870957864</v>
      </c>
      <c r="J18" s="31">
        <v>11146.431470000043</v>
      </c>
      <c r="K18" s="31">
        <v>5826.5971263671054</v>
      </c>
      <c r="L18" s="31">
        <v>15639.937010256537</v>
      </c>
      <c r="M18" s="31">
        <v>17759.114304144005</v>
      </c>
      <c r="N18" s="31">
        <v>5511.7306060284081</v>
      </c>
      <c r="O18" s="31">
        <v>1331.5250860094206</v>
      </c>
      <c r="P18" s="31">
        <v>7234.8807173347159</v>
      </c>
      <c r="Q18" s="31">
        <v>144.11800930925494</v>
      </c>
      <c r="R18" s="32">
        <v>1.5665001011875539</v>
      </c>
      <c r="S18" s="33">
        <v>152380.99999999997</v>
      </c>
      <c r="T18" s="34">
        <v>15232</v>
      </c>
    </row>
    <row r="19" spans="1:20" x14ac:dyDescent="0.25">
      <c r="A19" s="15" t="s">
        <v>49</v>
      </c>
      <c r="B19" s="30">
        <v>942.58165211626488</v>
      </c>
      <c r="C19" s="31">
        <v>893.48193280703481</v>
      </c>
      <c r="D19" s="31">
        <v>867.08014950342567</v>
      </c>
      <c r="E19" s="31">
        <v>1166.4269875357145</v>
      </c>
      <c r="F19" s="31">
        <v>285.67109416279345</v>
      </c>
      <c r="G19" s="31">
        <v>2403.7968963944368</v>
      </c>
      <c r="H19" s="31">
        <v>2087.2604080817405</v>
      </c>
      <c r="I19" s="31">
        <v>182.34325159327238</v>
      </c>
      <c r="J19" s="31">
        <v>1096.0538888739361</v>
      </c>
      <c r="K19" s="31">
        <v>617.40285344159588</v>
      </c>
      <c r="L19" s="31">
        <v>1760.5620823104605</v>
      </c>
      <c r="M19" s="31">
        <v>2224.2120299686849</v>
      </c>
      <c r="N19" s="31">
        <v>1032.2337508162905</v>
      </c>
      <c r="O19" s="31">
        <v>118.52311353562709</v>
      </c>
      <c r="P19" s="31">
        <v>1234.3308546655005</v>
      </c>
      <c r="Q19" s="31">
        <v>3.0390541932212072</v>
      </c>
      <c r="R19" s="32">
        <v>0</v>
      </c>
      <c r="S19" s="33">
        <v>16914.999999999996</v>
      </c>
      <c r="T19" s="34">
        <v>2970</v>
      </c>
    </row>
    <row r="20" spans="1:20" x14ac:dyDescent="0.25">
      <c r="A20" s="15" t="s">
        <v>50</v>
      </c>
      <c r="B20" s="30">
        <v>1346.0394549717043</v>
      </c>
      <c r="C20" s="31">
        <v>2216.5528041789985</v>
      </c>
      <c r="D20" s="31">
        <v>3097.470695408691</v>
      </c>
      <c r="E20" s="31">
        <v>5394.1770085009775</v>
      </c>
      <c r="F20" s="31">
        <v>396.14330366759577</v>
      </c>
      <c r="G20" s="31">
        <v>7638.8606114812737</v>
      </c>
      <c r="H20" s="31">
        <v>6249.661574787031</v>
      </c>
      <c r="I20" s="31">
        <v>2711.3465803552558</v>
      </c>
      <c r="J20" s="31">
        <v>5472.4037503730815</v>
      </c>
      <c r="K20" s="31">
        <v>1185.7324371451286</v>
      </c>
      <c r="L20" s="31">
        <v>5031.9448047582355</v>
      </c>
      <c r="M20" s="31">
        <v>5540.2067358998356</v>
      </c>
      <c r="N20" s="31">
        <v>1581.8757408127244</v>
      </c>
      <c r="O20" s="31">
        <v>329.86251745083848</v>
      </c>
      <c r="P20" s="31">
        <v>2257.0149120438791</v>
      </c>
      <c r="Q20" s="31">
        <v>6.1656545317913736</v>
      </c>
      <c r="R20" s="32">
        <v>1.5414136329478434</v>
      </c>
      <c r="S20" s="33">
        <v>50457.000000000007</v>
      </c>
      <c r="T20" s="34">
        <v>6963</v>
      </c>
    </row>
    <row r="21" spans="1:20" ht="15.75" thickBot="1" x14ac:dyDescent="0.3">
      <c r="A21" s="16" t="s">
        <v>51</v>
      </c>
      <c r="B21" s="35">
        <v>47636.952301405559</v>
      </c>
      <c r="C21" s="36">
        <v>2454.8641346567083</v>
      </c>
      <c r="D21" s="36">
        <v>30903.571888702594</v>
      </c>
      <c r="E21" s="36">
        <v>161883.94598268377</v>
      </c>
      <c r="F21" s="36">
        <v>8355.2040419965379</v>
      </c>
      <c r="G21" s="36">
        <v>292052.44436201546</v>
      </c>
      <c r="H21" s="36">
        <v>252268.66667519032</v>
      </c>
      <c r="I21" s="36">
        <v>58084.505925002748</v>
      </c>
      <c r="J21" s="36">
        <v>124199.42825276227</v>
      </c>
      <c r="K21" s="36">
        <v>100774.37657707883</v>
      </c>
      <c r="L21" s="36">
        <v>310045.38074886054</v>
      </c>
      <c r="M21" s="36">
        <v>233320.70649210515</v>
      </c>
      <c r="N21" s="36">
        <v>65221.429477774887</v>
      </c>
      <c r="O21" s="36">
        <v>22667.52512895735</v>
      </c>
      <c r="P21" s="36">
        <v>155086.1911204576</v>
      </c>
      <c r="Q21" s="36">
        <v>16238.261360589842</v>
      </c>
      <c r="R21" s="37">
        <v>370.5455297595031</v>
      </c>
      <c r="S21" s="38">
        <v>1881563.9999999998</v>
      </c>
      <c r="T21" s="39">
        <v>149206</v>
      </c>
    </row>
    <row r="22" spans="1:20" ht="15.75" thickBot="1" x14ac:dyDescent="0.3">
      <c r="A22" s="18" t="s">
        <v>52</v>
      </c>
      <c r="B22" s="40">
        <v>197613.64081066073</v>
      </c>
      <c r="C22" s="40">
        <v>26412.317956849987</v>
      </c>
      <c r="D22" s="40">
        <v>131900.35208786681</v>
      </c>
      <c r="E22" s="40">
        <v>332695.85068745259</v>
      </c>
      <c r="F22" s="40">
        <v>20269.207703533255</v>
      </c>
      <c r="G22" s="40">
        <v>619466.23023823788</v>
      </c>
      <c r="H22" s="40">
        <v>464291.63342807011</v>
      </c>
      <c r="I22" s="40">
        <v>96671.31970104549</v>
      </c>
      <c r="J22" s="40">
        <v>250565.32140228574</v>
      </c>
      <c r="K22" s="40">
        <v>153876.98347750533</v>
      </c>
      <c r="L22" s="40">
        <v>520661.52102149348</v>
      </c>
      <c r="M22" s="40">
        <v>457303</v>
      </c>
      <c r="N22" s="40">
        <v>151608.61648837192</v>
      </c>
      <c r="O22" s="40">
        <v>37516.923399625521</v>
      </c>
      <c r="P22" s="40">
        <v>264450.22185490397</v>
      </c>
      <c r="Q22" s="40">
        <v>27034.350282289517</v>
      </c>
      <c r="R22" s="40">
        <v>619.5094598073938</v>
      </c>
      <c r="S22" s="41">
        <v>3752956.9999999995</v>
      </c>
      <c r="T22" s="40">
        <v>398812</v>
      </c>
    </row>
    <row r="24" spans="1:20" ht="18.75" x14ac:dyDescent="0.3">
      <c r="A24" s="59" t="s">
        <v>53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</row>
    <row r="25" spans="1:20" ht="19.5" thickBot="1" x14ac:dyDescent="0.35">
      <c r="A25" s="59" t="s">
        <v>54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52</v>
      </c>
      <c r="C28" s="24">
        <v>79</v>
      </c>
      <c r="D28" s="24">
        <v>80</v>
      </c>
      <c r="E28" s="24">
        <v>359</v>
      </c>
      <c r="F28" s="24">
        <v>53</v>
      </c>
      <c r="G28" s="24">
        <v>271</v>
      </c>
      <c r="H28" s="24">
        <v>1314</v>
      </c>
      <c r="I28" s="24">
        <v>324</v>
      </c>
      <c r="J28" s="24">
        <v>263</v>
      </c>
      <c r="K28" s="24">
        <v>51</v>
      </c>
      <c r="L28" s="24">
        <v>1072</v>
      </c>
      <c r="M28" s="24">
        <v>486</v>
      </c>
      <c r="N28" s="24">
        <v>548</v>
      </c>
      <c r="O28" s="24">
        <v>247</v>
      </c>
      <c r="P28" s="24">
        <v>318</v>
      </c>
      <c r="Q28" s="24">
        <v>11</v>
      </c>
      <c r="R28" s="24">
        <v>0</v>
      </c>
      <c r="S28" s="17">
        <v>5528</v>
      </c>
      <c r="T28" s="17">
        <v>2918</v>
      </c>
    </row>
    <row r="29" spans="1:20" ht="15.75" thickBot="1" x14ac:dyDescent="0.3">
      <c r="A29" s="15" t="s">
        <v>37</v>
      </c>
      <c r="B29" s="24">
        <v>43</v>
      </c>
      <c r="C29" s="24">
        <v>148</v>
      </c>
      <c r="D29" s="24">
        <v>658</v>
      </c>
      <c r="E29" s="24">
        <v>1030</v>
      </c>
      <c r="F29" s="24">
        <v>108</v>
      </c>
      <c r="G29" s="24">
        <v>1422</v>
      </c>
      <c r="H29" s="24">
        <v>1672</v>
      </c>
      <c r="I29" s="24">
        <v>637</v>
      </c>
      <c r="J29" s="24">
        <v>926</v>
      </c>
      <c r="K29" s="24">
        <v>109</v>
      </c>
      <c r="L29" s="24">
        <v>1976</v>
      </c>
      <c r="M29" s="24">
        <v>1450</v>
      </c>
      <c r="N29" s="24">
        <v>1298</v>
      </c>
      <c r="O29" s="24">
        <v>146</v>
      </c>
      <c r="P29" s="24">
        <v>525</v>
      </c>
      <c r="Q29" s="24">
        <v>86</v>
      </c>
      <c r="R29" s="24">
        <v>100</v>
      </c>
      <c r="S29" s="17">
        <v>12334</v>
      </c>
      <c r="T29" s="17">
        <v>5321</v>
      </c>
    </row>
    <row r="30" spans="1:20" ht="15.75" thickBot="1" x14ac:dyDescent="0.3">
      <c r="A30" s="15" t="s">
        <v>38</v>
      </c>
      <c r="B30" s="24">
        <v>45</v>
      </c>
      <c r="C30" s="24">
        <v>127</v>
      </c>
      <c r="D30" s="24">
        <v>601</v>
      </c>
      <c r="E30" s="24">
        <v>1726</v>
      </c>
      <c r="F30" s="24">
        <v>967</v>
      </c>
      <c r="G30" s="24">
        <v>2496</v>
      </c>
      <c r="H30" s="24">
        <v>3873</v>
      </c>
      <c r="I30" s="24">
        <v>647</v>
      </c>
      <c r="J30" s="24">
        <v>1727</v>
      </c>
      <c r="K30" s="24">
        <v>302</v>
      </c>
      <c r="L30" s="24">
        <v>10707</v>
      </c>
      <c r="M30" s="24">
        <v>3621</v>
      </c>
      <c r="N30" s="24">
        <v>3986</v>
      </c>
      <c r="O30" s="24">
        <v>668</v>
      </c>
      <c r="P30" s="24">
        <v>3200</v>
      </c>
      <c r="Q30" s="24">
        <v>17</v>
      </c>
      <c r="R30" s="24">
        <v>5</v>
      </c>
      <c r="S30" s="17">
        <v>34715</v>
      </c>
      <c r="T30" s="17">
        <v>10046</v>
      </c>
    </row>
    <row r="31" spans="1:20" ht="15.75" thickBot="1" x14ac:dyDescent="0.3">
      <c r="A31" s="15" t="s">
        <v>39</v>
      </c>
      <c r="B31" s="24">
        <v>161</v>
      </c>
      <c r="C31" s="24">
        <v>87</v>
      </c>
      <c r="D31" s="24">
        <v>557</v>
      </c>
      <c r="E31" s="24">
        <v>307</v>
      </c>
      <c r="F31" s="24">
        <v>21</v>
      </c>
      <c r="G31" s="24">
        <v>1128</v>
      </c>
      <c r="H31" s="24">
        <v>1043</v>
      </c>
      <c r="I31" s="24">
        <v>473</v>
      </c>
      <c r="J31" s="24">
        <v>506</v>
      </c>
      <c r="K31" s="24">
        <v>38</v>
      </c>
      <c r="L31" s="24">
        <v>1721</v>
      </c>
      <c r="M31" s="24">
        <v>2027</v>
      </c>
      <c r="N31" s="24">
        <v>533</v>
      </c>
      <c r="O31" s="24">
        <v>56</v>
      </c>
      <c r="P31" s="24">
        <v>546</v>
      </c>
      <c r="Q31" s="24">
        <v>1</v>
      </c>
      <c r="R31" s="24">
        <v>0</v>
      </c>
      <c r="S31" s="17">
        <v>9205</v>
      </c>
      <c r="T31" s="17">
        <v>1333</v>
      </c>
    </row>
    <row r="32" spans="1:20" ht="15.75" thickBot="1" x14ac:dyDescent="0.3">
      <c r="A32" s="15" t="s">
        <v>40</v>
      </c>
      <c r="B32" s="24">
        <v>1113</v>
      </c>
      <c r="C32" s="24">
        <v>3</v>
      </c>
      <c r="D32" s="24">
        <v>1006</v>
      </c>
      <c r="E32" s="24">
        <v>726</v>
      </c>
      <c r="F32" s="24">
        <v>67</v>
      </c>
      <c r="G32" s="24">
        <v>1023</v>
      </c>
      <c r="H32" s="24">
        <v>3860</v>
      </c>
      <c r="I32" s="24">
        <v>585</v>
      </c>
      <c r="J32" s="24">
        <v>1703</v>
      </c>
      <c r="K32" s="24">
        <v>81</v>
      </c>
      <c r="L32" s="24">
        <v>1932</v>
      </c>
      <c r="M32" s="24">
        <v>9117</v>
      </c>
      <c r="N32" s="24">
        <v>2658</v>
      </c>
      <c r="O32" s="24">
        <v>8352</v>
      </c>
      <c r="P32" s="24">
        <v>679</v>
      </c>
      <c r="Q32" s="24">
        <v>5</v>
      </c>
      <c r="R32" s="24">
        <v>0</v>
      </c>
      <c r="S32" s="17">
        <v>32910</v>
      </c>
      <c r="T32" s="17">
        <v>9271</v>
      </c>
    </row>
    <row r="33" spans="1:20" ht="15.75" thickBot="1" x14ac:dyDescent="0.3">
      <c r="A33" s="15" t="s">
        <v>41</v>
      </c>
      <c r="B33" s="24">
        <v>1468</v>
      </c>
      <c r="C33" s="24">
        <v>212</v>
      </c>
      <c r="D33" s="24">
        <v>727</v>
      </c>
      <c r="E33" s="24">
        <v>3564</v>
      </c>
      <c r="F33" s="24">
        <v>135</v>
      </c>
      <c r="G33" s="24">
        <v>3501</v>
      </c>
      <c r="H33" s="24">
        <v>7255</v>
      </c>
      <c r="I33" s="24">
        <v>417</v>
      </c>
      <c r="J33" s="24">
        <v>5998</v>
      </c>
      <c r="K33" s="24">
        <v>236</v>
      </c>
      <c r="L33" s="24">
        <v>5899</v>
      </c>
      <c r="M33" s="24">
        <v>8985</v>
      </c>
      <c r="N33" s="24">
        <v>4800</v>
      </c>
      <c r="O33" s="24">
        <v>1366</v>
      </c>
      <c r="P33" s="24">
        <v>1142</v>
      </c>
      <c r="Q33" s="24">
        <v>538</v>
      </c>
      <c r="R33" s="24">
        <v>0</v>
      </c>
      <c r="S33" s="17">
        <v>46243</v>
      </c>
      <c r="T33" s="17">
        <v>18065</v>
      </c>
    </row>
    <row r="34" spans="1:20" ht="15.75" thickBot="1" x14ac:dyDescent="0.3">
      <c r="A34" s="15" t="s">
        <v>42</v>
      </c>
      <c r="B34" s="24">
        <v>292</v>
      </c>
      <c r="C34" s="24">
        <v>13</v>
      </c>
      <c r="D34" s="24">
        <v>135</v>
      </c>
      <c r="E34" s="24">
        <v>804</v>
      </c>
      <c r="F34" s="24">
        <v>43</v>
      </c>
      <c r="G34" s="24">
        <v>466</v>
      </c>
      <c r="H34" s="24">
        <v>2678</v>
      </c>
      <c r="I34" s="24">
        <v>108</v>
      </c>
      <c r="J34" s="24">
        <v>656</v>
      </c>
      <c r="K34" s="24">
        <v>94</v>
      </c>
      <c r="L34" s="24">
        <v>7632</v>
      </c>
      <c r="M34" s="24">
        <v>1149</v>
      </c>
      <c r="N34" s="24">
        <v>6108</v>
      </c>
      <c r="O34" s="24">
        <v>787</v>
      </c>
      <c r="P34" s="24">
        <v>4081</v>
      </c>
      <c r="Q34" s="24">
        <v>14</v>
      </c>
      <c r="R34" s="24">
        <v>0</v>
      </c>
      <c r="S34" s="17">
        <v>25060</v>
      </c>
      <c r="T34" s="17">
        <v>6562</v>
      </c>
    </row>
    <row r="35" spans="1:20" ht="15.75" thickBot="1" x14ac:dyDescent="0.3">
      <c r="A35" s="15" t="s">
        <v>43</v>
      </c>
      <c r="B35" s="24">
        <v>12859</v>
      </c>
      <c r="C35" s="24">
        <v>9</v>
      </c>
      <c r="D35" s="24">
        <v>120</v>
      </c>
      <c r="E35" s="24">
        <v>7841</v>
      </c>
      <c r="F35" s="24">
        <v>539</v>
      </c>
      <c r="G35" s="24">
        <v>4368</v>
      </c>
      <c r="H35" s="24">
        <v>7994</v>
      </c>
      <c r="I35" s="24">
        <v>533</v>
      </c>
      <c r="J35" s="24">
        <v>3266</v>
      </c>
      <c r="K35" s="24">
        <v>400</v>
      </c>
      <c r="L35" s="24">
        <v>4710</v>
      </c>
      <c r="M35" s="24">
        <v>14052</v>
      </c>
      <c r="N35" s="24">
        <v>5163</v>
      </c>
      <c r="O35" s="24">
        <v>1282</v>
      </c>
      <c r="P35" s="24">
        <v>2776</v>
      </c>
      <c r="Q35" s="24">
        <v>31</v>
      </c>
      <c r="R35" s="24">
        <v>0</v>
      </c>
      <c r="S35" s="17">
        <v>65943</v>
      </c>
      <c r="T35" s="17">
        <v>13670</v>
      </c>
    </row>
    <row r="36" spans="1:20" ht="15.75" thickBot="1" x14ac:dyDescent="0.3">
      <c r="A36" s="15" t="s">
        <v>44</v>
      </c>
      <c r="B36" s="24">
        <v>2483</v>
      </c>
      <c r="C36" s="24">
        <v>10</v>
      </c>
      <c r="D36" s="24">
        <v>40</v>
      </c>
      <c r="E36" s="24">
        <v>1527</v>
      </c>
      <c r="F36" s="24">
        <v>196</v>
      </c>
      <c r="G36" s="24">
        <v>695</v>
      </c>
      <c r="H36" s="24">
        <v>3586</v>
      </c>
      <c r="I36" s="24">
        <v>560</v>
      </c>
      <c r="J36" s="24">
        <v>1140</v>
      </c>
      <c r="K36" s="24">
        <v>92</v>
      </c>
      <c r="L36" s="24">
        <v>1684</v>
      </c>
      <c r="M36" s="24">
        <v>4608</v>
      </c>
      <c r="N36" s="24">
        <v>1826</v>
      </c>
      <c r="O36" s="24">
        <v>186</v>
      </c>
      <c r="P36" s="24">
        <v>1035</v>
      </c>
      <c r="Q36" s="24">
        <v>10</v>
      </c>
      <c r="R36" s="24">
        <v>0</v>
      </c>
      <c r="S36" s="17">
        <v>19678</v>
      </c>
      <c r="T36" s="17">
        <v>11387</v>
      </c>
    </row>
    <row r="37" spans="1:20" ht="15.75" thickBot="1" x14ac:dyDescent="0.3">
      <c r="A37" s="15" t="s">
        <v>45</v>
      </c>
      <c r="B37" s="24">
        <v>7593</v>
      </c>
      <c r="C37" s="24">
        <v>405</v>
      </c>
      <c r="D37" s="24">
        <v>258</v>
      </c>
      <c r="E37" s="24">
        <v>12023</v>
      </c>
      <c r="F37" s="24">
        <v>540</v>
      </c>
      <c r="G37" s="24">
        <v>3487</v>
      </c>
      <c r="H37" s="24">
        <v>13837</v>
      </c>
      <c r="I37" s="24">
        <v>738</v>
      </c>
      <c r="J37" s="24">
        <v>5828</v>
      </c>
      <c r="K37" s="24">
        <v>577</v>
      </c>
      <c r="L37" s="24">
        <v>10184</v>
      </c>
      <c r="M37" s="24">
        <v>16972</v>
      </c>
      <c r="N37" s="24">
        <v>6983</v>
      </c>
      <c r="O37" s="24">
        <v>2207</v>
      </c>
      <c r="P37" s="24">
        <v>5968</v>
      </c>
      <c r="Q37" s="24">
        <v>68</v>
      </c>
      <c r="R37" s="24">
        <v>1</v>
      </c>
      <c r="S37" s="17">
        <v>87669</v>
      </c>
      <c r="T37" s="17">
        <v>23587</v>
      </c>
    </row>
    <row r="38" spans="1:20" ht="15.75" thickBot="1" x14ac:dyDescent="0.3">
      <c r="A38" s="15" t="s">
        <v>46</v>
      </c>
      <c r="B38" s="24">
        <v>2448</v>
      </c>
      <c r="C38" s="24">
        <v>33</v>
      </c>
      <c r="D38" s="24">
        <v>135</v>
      </c>
      <c r="E38" s="24">
        <v>2158</v>
      </c>
      <c r="F38" s="24">
        <v>80</v>
      </c>
      <c r="G38" s="24">
        <v>2498</v>
      </c>
      <c r="H38" s="24">
        <v>4406</v>
      </c>
      <c r="I38" s="24">
        <v>144</v>
      </c>
      <c r="J38" s="24">
        <v>3185</v>
      </c>
      <c r="K38" s="24">
        <v>84</v>
      </c>
      <c r="L38" s="24">
        <v>4136</v>
      </c>
      <c r="M38" s="24">
        <v>19404</v>
      </c>
      <c r="N38" s="24">
        <v>9971</v>
      </c>
      <c r="O38" s="24">
        <v>1771</v>
      </c>
      <c r="P38" s="24">
        <v>1323</v>
      </c>
      <c r="Q38" s="24">
        <v>58</v>
      </c>
      <c r="R38" s="24">
        <v>0</v>
      </c>
      <c r="S38" s="17">
        <v>51834</v>
      </c>
      <c r="T38" s="17">
        <v>12909</v>
      </c>
    </row>
    <row r="39" spans="1:20" ht="15.75" thickBot="1" x14ac:dyDescent="0.3">
      <c r="A39" s="15" t="s">
        <v>47</v>
      </c>
      <c r="B39" s="24">
        <v>1439</v>
      </c>
      <c r="C39" s="24">
        <v>162</v>
      </c>
      <c r="D39" s="24">
        <v>47</v>
      </c>
      <c r="E39" s="24">
        <v>2839</v>
      </c>
      <c r="F39" s="24">
        <v>163</v>
      </c>
      <c r="G39" s="24">
        <v>571</v>
      </c>
      <c r="H39" s="24">
        <v>3663</v>
      </c>
      <c r="I39" s="24">
        <v>154</v>
      </c>
      <c r="J39" s="24">
        <v>851</v>
      </c>
      <c r="K39" s="24">
        <v>93</v>
      </c>
      <c r="L39" s="24">
        <v>1212</v>
      </c>
      <c r="M39" s="24">
        <v>3901</v>
      </c>
      <c r="N39" s="24">
        <v>1255</v>
      </c>
      <c r="O39" s="24">
        <v>256</v>
      </c>
      <c r="P39" s="24">
        <v>316</v>
      </c>
      <c r="Q39" s="24">
        <v>16</v>
      </c>
      <c r="R39" s="24">
        <v>1</v>
      </c>
      <c r="S39" s="17">
        <v>16939</v>
      </c>
      <c r="T39" s="17">
        <v>4354</v>
      </c>
    </row>
    <row r="40" spans="1:20" ht="15.75" thickBot="1" x14ac:dyDescent="0.3">
      <c r="A40" s="15" t="s">
        <v>48</v>
      </c>
      <c r="B40" s="24">
        <v>3355</v>
      </c>
      <c r="C40" s="24">
        <v>3685</v>
      </c>
      <c r="D40" s="24">
        <v>200</v>
      </c>
      <c r="E40" s="24">
        <v>4111</v>
      </c>
      <c r="F40" s="24">
        <v>709</v>
      </c>
      <c r="G40" s="24">
        <v>1576</v>
      </c>
      <c r="H40" s="24">
        <v>9074</v>
      </c>
      <c r="I40" s="24">
        <v>1317</v>
      </c>
      <c r="J40" s="24">
        <v>5625</v>
      </c>
      <c r="K40" s="24">
        <v>179</v>
      </c>
      <c r="L40" s="24">
        <v>18522</v>
      </c>
      <c r="M40" s="24">
        <v>12997</v>
      </c>
      <c r="N40" s="24">
        <v>10938</v>
      </c>
      <c r="O40" s="24">
        <v>3071</v>
      </c>
      <c r="P40" s="24">
        <v>2274</v>
      </c>
      <c r="Q40" s="24">
        <v>57</v>
      </c>
      <c r="R40" s="24">
        <v>11</v>
      </c>
      <c r="S40" s="17">
        <v>77701</v>
      </c>
      <c r="T40" s="17">
        <v>13819</v>
      </c>
    </row>
    <row r="41" spans="1:20" ht="15.75" thickBot="1" x14ac:dyDescent="0.3">
      <c r="A41" s="15" t="s">
        <v>49</v>
      </c>
      <c r="B41" s="24">
        <v>10</v>
      </c>
      <c r="C41" s="24">
        <v>217</v>
      </c>
      <c r="D41" s="24">
        <v>8</v>
      </c>
      <c r="E41" s="24">
        <v>166</v>
      </c>
      <c r="F41" s="24">
        <v>7</v>
      </c>
      <c r="G41" s="24">
        <v>35</v>
      </c>
      <c r="H41" s="24">
        <v>597</v>
      </c>
      <c r="I41" s="24">
        <v>25</v>
      </c>
      <c r="J41" s="24">
        <v>231</v>
      </c>
      <c r="K41" s="24">
        <v>3</v>
      </c>
      <c r="L41" s="24">
        <v>287</v>
      </c>
      <c r="M41" s="24">
        <v>2439</v>
      </c>
      <c r="N41" s="24">
        <v>494</v>
      </c>
      <c r="O41" s="24">
        <v>133</v>
      </c>
      <c r="P41" s="24">
        <v>148</v>
      </c>
      <c r="Q41" s="24">
        <v>0</v>
      </c>
      <c r="R41" s="24">
        <v>13</v>
      </c>
      <c r="S41" s="17">
        <v>4813</v>
      </c>
      <c r="T41" s="17">
        <v>767</v>
      </c>
    </row>
    <row r="42" spans="1:20" ht="15.75" thickBot="1" x14ac:dyDescent="0.3">
      <c r="A42" s="15" t="s">
        <v>50</v>
      </c>
      <c r="B42" s="24">
        <v>249</v>
      </c>
      <c r="C42" s="24">
        <v>166</v>
      </c>
      <c r="D42" s="24">
        <v>37</v>
      </c>
      <c r="E42" s="24">
        <v>723</v>
      </c>
      <c r="F42" s="24">
        <v>3</v>
      </c>
      <c r="G42" s="24">
        <v>188</v>
      </c>
      <c r="H42" s="24">
        <v>1640</v>
      </c>
      <c r="I42" s="24">
        <v>137</v>
      </c>
      <c r="J42" s="24">
        <v>279</v>
      </c>
      <c r="K42" s="24">
        <v>51</v>
      </c>
      <c r="L42" s="24">
        <v>3842</v>
      </c>
      <c r="M42" s="24">
        <v>1366</v>
      </c>
      <c r="N42" s="24">
        <v>1377</v>
      </c>
      <c r="O42" s="24">
        <v>386</v>
      </c>
      <c r="P42" s="24">
        <v>503</v>
      </c>
      <c r="Q42" s="24">
        <v>3</v>
      </c>
      <c r="R42" s="24">
        <v>9</v>
      </c>
      <c r="S42" s="17">
        <v>10959</v>
      </c>
      <c r="T42" s="17">
        <v>3827</v>
      </c>
    </row>
    <row r="43" spans="1:20" ht="15.75" thickBot="1" x14ac:dyDescent="0.3">
      <c r="A43" s="16" t="s">
        <v>51</v>
      </c>
      <c r="B43" s="24">
        <v>7254</v>
      </c>
      <c r="C43" s="24">
        <v>2311</v>
      </c>
      <c r="D43" s="24">
        <v>6310</v>
      </c>
      <c r="E43" s="24">
        <v>45457</v>
      </c>
      <c r="F43" s="24">
        <v>1755</v>
      </c>
      <c r="G43" s="24">
        <v>24448</v>
      </c>
      <c r="H43" s="24">
        <v>187534</v>
      </c>
      <c r="I43" s="24">
        <v>10831</v>
      </c>
      <c r="J43" s="24">
        <v>46894</v>
      </c>
      <c r="K43" s="24">
        <v>9215</v>
      </c>
      <c r="L43" s="24">
        <v>155981</v>
      </c>
      <c r="M43" s="24">
        <v>48850</v>
      </c>
      <c r="N43" s="24">
        <v>43354</v>
      </c>
      <c r="O43" s="24">
        <v>52566</v>
      </c>
      <c r="P43" s="24">
        <v>24322</v>
      </c>
      <c r="Q43" s="24">
        <v>1222</v>
      </c>
      <c r="R43" s="24">
        <v>14</v>
      </c>
      <c r="S43" s="17">
        <v>668318</v>
      </c>
      <c r="T43" s="17">
        <v>59098</v>
      </c>
    </row>
    <row r="44" spans="1:20" ht="15.75" thickBot="1" x14ac:dyDescent="0.3">
      <c r="A44" s="18" t="s">
        <v>52</v>
      </c>
      <c r="B44" s="17">
        <v>40864</v>
      </c>
      <c r="C44" s="17">
        <v>7667</v>
      </c>
      <c r="D44" s="17">
        <v>10919</v>
      </c>
      <c r="E44" s="17">
        <v>85361</v>
      </c>
      <c r="F44" s="17">
        <v>5386</v>
      </c>
      <c r="G44" s="17">
        <v>48173</v>
      </c>
      <c r="H44" s="17">
        <v>254026</v>
      </c>
      <c r="I44" s="17">
        <v>17630</v>
      </c>
      <c r="J44" s="17">
        <v>79078</v>
      </c>
      <c r="K44" s="17">
        <v>11605</v>
      </c>
      <c r="L44" s="17">
        <v>231497</v>
      </c>
      <c r="M44" s="17">
        <v>151424</v>
      </c>
      <c r="N44" s="17">
        <v>101292</v>
      </c>
      <c r="O44" s="17">
        <v>73480</v>
      </c>
      <c r="P44" s="17">
        <v>49156</v>
      </c>
      <c r="Q44" s="17">
        <v>2137</v>
      </c>
      <c r="R44" s="17">
        <v>154</v>
      </c>
      <c r="S44" s="17">
        <v>1169849</v>
      </c>
      <c r="T44" s="17">
        <v>196934</v>
      </c>
    </row>
    <row r="46" spans="1:20" ht="18.75" x14ac:dyDescent="0.3">
      <c r="A46" s="59" t="s">
        <v>53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</row>
    <row r="47" spans="1:20" ht="19.5" thickBot="1" x14ac:dyDescent="0.35">
      <c r="A47" s="59" t="s">
        <v>55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41</v>
      </c>
      <c r="C50" s="24">
        <v>41</v>
      </c>
      <c r="D50" s="24">
        <v>0</v>
      </c>
      <c r="E50" s="24">
        <v>9</v>
      </c>
      <c r="F50" s="24">
        <v>0</v>
      </c>
      <c r="G50" s="24">
        <v>0</v>
      </c>
      <c r="H50" s="24">
        <v>896</v>
      </c>
      <c r="I50" s="24">
        <v>93</v>
      </c>
      <c r="J50" s="24">
        <v>16</v>
      </c>
      <c r="K50" s="24">
        <v>0</v>
      </c>
      <c r="L50" s="24">
        <v>63</v>
      </c>
      <c r="M50" s="24">
        <v>0</v>
      </c>
      <c r="N50" s="24">
        <v>57</v>
      </c>
      <c r="O50" s="24">
        <v>8</v>
      </c>
      <c r="P50" s="24">
        <v>2</v>
      </c>
      <c r="Q50" s="24">
        <v>0</v>
      </c>
      <c r="R50" s="24">
        <v>0</v>
      </c>
      <c r="S50" s="42">
        <v>1226</v>
      </c>
      <c r="T50" s="17">
        <v>171</v>
      </c>
    </row>
    <row r="51" spans="1:20" ht="15.75" thickBot="1" x14ac:dyDescent="0.3">
      <c r="A51" s="15" t="s">
        <v>37</v>
      </c>
      <c r="B51" s="24">
        <v>12</v>
      </c>
      <c r="C51" s="24">
        <v>0</v>
      </c>
      <c r="D51" s="24">
        <v>0</v>
      </c>
      <c r="E51" s="24">
        <v>165</v>
      </c>
      <c r="F51" s="24">
        <v>0</v>
      </c>
      <c r="G51" s="24">
        <v>0</v>
      </c>
      <c r="H51" s="24">
        <v>252</v>
      </c>
      <c r="I51" s="24">
        <v>55</v>
      </c>
      <c r="J51" s="24">
        <v>284</v>
      </c>
      <c r="K51" s="24">
        <v>0</v>
      </c>
      <c r="L51" s="24">
        <v>82</v>
      </c>
      <c r="M51" s="24">
        <v>0</v>
      </c>
      <c r="N51" s="24">
        <v>166</v>
      </c>
      <c r="O51" s="24">
        <v>0</v>
      </c>
      <c r="P51" s="24">
        <v>81</v>
      </c>
      <c r="Q51" s="24">
        <v>0</v>
      </c>
      <c r="R51" s="24">
        <v>0</v>
      </c>
      <c r="S51" s="42">
        <v>1097</v>
      </c>
      <c r="T51" s="17">
        <v>173</v>
      </c>
    </row>
    <row r="52" spans="1:20" ht="15.75" thickBot="1" x14ac:dyDescent="0.3">
      <c r="A52" s="15" t="s">
        <v>38</v>
      </c>
      <c r="B52" s="24">
        <v>0</v>
      </c>
      <c r="C52" s="24">
        <v>1</v>
      </c>
      <c r="D52" s="24">
        <v>557</v>
      </c>
      <c r="E52" s="24">
        <v>167</v>
      </c>
      <c r="F52" s="24">
        <v>164</v>
      </c>
      <c r="G52" s="24">
        <v>268</v>
      </c>
      <c r="H52" s="24">
        <v>502</v>
      </c>
      <c r="I52" s="24">
        <v>108</v>
      </c>
      <c r="J52" s="24">
        <v>267</v>
      </c>
      <c r="K52" s="24">
        <v>0</v>
      </c>
      <c r="L52" s="24">
        <v>643</v>
      </c>
      <c r="M52" s="24">
        <v>0</v>
      </c>
      <c r="N52" s="24">
        <v>25</v>
      </c>
      <c r="O52" s="24">
        <v>1</v>
      </c>
      <c r="P52" s="24">
        <v>27</v>
      </c>
      <c r="Q52" s="24">
        <v>0</v>
      </c>
      <c r="R52" s="24">
        <v>0</v>
      </c>
      <c r="S52" s="42">
        <v>2730</v>
      </c>
      <c r="T52" s="17">
        <v>292</v>
      </c>
    </row>
    <row r="53" spans="1:20" ht="15.75" thickBot="1" x14ac:dyDescent="0.3">
      <c r="A53" s="15" t="s">
        <v>39</v>
      </c>
      <c r="B53" s="24">
        <v>32</v>
      </c>
      <c r="C53" s="24">
        <v>0</v>
      </c>
      <c r="D53" s="24">
        <v>27</v>
      </c>
      <c r="E53" s="24">
        <v>690</v>
      </c>
      <c r="F53" s="24">
        <v>5</v>
      </c>
      <c r="G53" s="24">
        <v>2</v>
      </c>
      <c r="H53" s="24">
        <v>310</v>
      </c>
      <c r="I53" s="24">
        <v>94</v>
      </c>
      <c r="J53" s="24">
        <v>2484</v>
      </c>
      <c r="K53" s="24">
        <v>0</v>
      </c>
      <c r="L53" s="24">
        <v>71</v>
      </c>
      <c r="M53" s="24">
        <v>154</v>
      </c>
      <c r="N53" s="24">
        <v>209</v>
      </c>
      <c r="O53" s="24">
        <v>90</v>
      </c>
      <c r="P53" s="24">
        <v>69</v>
      </c>
      <c r="Q53" s="24">
        <v>0</v>
      </c>
      <c r="R53" s="24">
        <v>0</v>
      </c>
      <c r="S53" s="42">
        <v>4237</v>
      </c>
      <c r="T53" s="17">
        <v>193</v>
      </c>
    </row>
    <row r="54" spans="1:20" ht="15.75" thickBot="1" x14ac:dyDescent="0.3">
      <c r="A54" s="15" t="s">
        <v>40</v>
      </c>
      <c r="B54" s="24">
        <v>275</v>
      </c>
      <c r="C54" s="24">
        <v>0</v>
      </c>
      <c r="D54" s="24">
        <v>514</v>
      </c>
      <c r="E54" s="24">
        <v>741</v>
      </c>
      <c r="F54" s="24">
        <v>66</v>
      </c>
      <c r="G54" s="24">
        <v>68</v>
      </c>
      <c r="H54" s="24">
        <v>585</v>
      </c>
      <c r="I54" s="24">
        <v>24</v>
      </c>
      <c r="J54" s="24">
        <v>352</v>
      </c>
      <c r="K54" s="24">
        <v>0</v>
      </c>
      <c r="L54" s="24">
        <v>232</v>
      </c>
      <c r="M54" s="24">
        <v>0</v>
      </c>
      <c r="N54" s="24">
        <v>713</v>
      </c>
      <c r="O54" s="24">
        <v>7</v>
      </c>
      <c r="P54" s="24">
        <v>57</v>
      </c>
      <c r="Q54" s="24">
        <v>0</v>
      </c>
      <c r="R54" s="24">
        <v>0</v>
      </c>
      <c r="S54" s="42">
        <v>3634</v>
      </c>
      <c r="T54" s="17">
        <v>6486</v>
      </c>
    </row>
    <row r="55" spans="1:20" ht="15.75" thickBot="1" x14ac:dyDescent="0.3">
      <c r="A55" s="15" t="s">
        <v>41</v>
      </c>
      <c r="B55" s="24">
        <v>6481</v>
      </c>
      <c r="C55" s="24">
        <v>239</v>
      </c>
      <c r="D55" s="24">
        <v>1004</v>
      </c>
      <c r="E55" s="24">
        <v>8002</v>
      </c>
      <c r="F55" s="24">
        <v>2585</v>
      </c>
      <c r="G55" s="24">
        <v>2065</v>
      </c>
      <c r="H55" s="24">
        <v>11816</v>
      </c>
      <c r="I55" s="24">
        <v>4177</v>
      </c>
      <c r="J55" s="24">
        <v>9777</v>
      </c>
      <c r="K55" s="24">
        <v>277</v>
      </c>
      <c r="L55" s="24">
        <v>9964</v>
      </c>
      <c r="M55" s="24">
        <v>6407</v>
      </c>
      <c r="N55" s="24">
        <v>10349</v>
      </c>
      <c r="O55" s="24">
        <v>6345</v>
      </c>
      <c r="P55" s="24">
        <v>5383</v>
      </c>
      <c r="Q55" s="24">
        <v>9</v>
      </c>
      <c r="R55" s="24">
        <v>14</v>
      </c>
      <c r="S55" s="42">
        <v>84894</v>
      </c>
      <c r="T55" s="17">
        <v>24759</v>
      </c>
    </row>
    <row r="56" spans="1:20" ht="15.75" thickBot="1" x14ac:dyDescent="0.3">
      <c r="A56" s="15" t="s">
        <v>42</v>
      </c>
      <c r="B56" s="24">
        <v>3279</v>
      </c>
      <c r="C56" s="24">
        <v>3</v>
      </c>
      <c r="D56" s="24">
        <v>110</v>
      </c>
      <c r="E56" s="24">
        <v>1501</v>
      </c>
      <c r="F56" s="24">
        <v>124</v>
      </c>
      <c r="G56" s="24">
        <v>75</v>
      </c>
      <c r="H56" s="24">
        <v>2972</v>
      </c>
      <c r="I56" s="24">
        <v>150</v>
      </c>
      <c r="J56" s="24">
        <v>365</v>
      </c>
      <c r="K56" s="24">
        <v>19</v>
      </c>
      <c r="L56" s="24">
        <v>351</v>
      </c>
      <c r="M56" s="24">
        <v>2142</v>
      </c>
      <c r="N56" s="24">
        <v>1022</v>
      </c>
      <c r="O56" s="24">
        <v>213</v>
      </c>
      <c r="P56" s="24">
        <v>228</v>
      </c>
      <c r="Q56" s="24">
        <v>0</v>
      </c>
      <c r="R56" s="24">
        <v>0</v>
      </c>
      <c r="S56" s="42">
        <v>12554</v>
      </c>
      <c r="T56" s="17">
        <v>10876</v>
      </c>
    </row>
    <row r="57" spans="1:20" ht="15.75" thickBot="1" x14ac:dyDescent="0.3">
      <c r="A57" s="15" t="s">
        <v>43</v>
      </c>
      <c r="B57" s="24">
        <v>1089</v>
      </c>
      <c r="C57" s="24">
        <v>4</v>
      </c>
      <c r="D57" s="24">
        <v>11</v>
      </c>
      <c r="E57" s="24">
        <v>982</v>
      </c>
      <c r="F57" s="24">
        <v>19</v>
      </c>
      <c r="G57" s="24">
        <v>167</v>
      </c>
      <c r="H57" s="24">
        <v>1055</v>
      </c>
      <c r="I57" s="24">
        <v>67</v>
      </c>
      <c r="J57" s="24">
        <v>760</v>
      </c>
      <c r="K57" s="24">
        <v>11</v>
      </c>
      <c r="L57" s="24">
        <v>384</v>
      </c>
      <c r="M57" s="24">
        <v>0</v>
      </c>
      <c r="N57" s="24">
        <v>401</v>
      </c>
      <c r="O57" s="24">
        <v>18</v>
      </c>
      <c r="P57" s="24">
        <v>142</v>
      </c>
      <c r="Q57" s="24">
        <v>0</v>
      </c>
      <c r="R57" s="24">
        <v>0</v>
      </c>
      <c r="S57" s="42">
        <v>5110</v>
      </c>
      <c r="T57" s="17">
        <v>6926</v>
      </c>
    </row>
    <row r="58" spans="1:20" ht="15.75" thickBot="1" x14ac:dyDescent="0.3">
      <c r="A58" s="15" t="s">
        <v>44</v>
      </c>
      <c r="B58" s="24">
        <v>889</v>
      </c>
      <c r="C58" s="24">
        <v>0</v>
      </c>
      <c r="D58" s="24">
        <v>24</v>
      </c>
      <c r="E58" s="24">
        <v>569</v>
      </c>
      <c r="F58" s="24">
        <v>0</v>
      </c>
      <c r="G58" s="24">
        <v>35</v>
      </c>
      <c r="H58" s="24">
        <v>132</v>
      </c>
      <c r="I58" s="24">
        <v>17</v>
      </c>
      <c r="J58" s="24">
        <v>35</v>
      </c>
      <c r="K58" s="24">
        <v>67</v>
      </c>
      <c r="L58" s="24">
        <v>884</v>
      </c>
      <c r="M58" s="24">
        <v>726</v>
      </c>
      <c r="N58" s="24">
        <v>5</v>
      </c>
      <c r="O58" s="24">
        <v>16</v>
      </c>
      <c r="P58" s="24">
        <v>234</v>
      </c>
      <c r="Q58" s="24">
        <v>0</v>
      </c>
      <c r="R58" s="24">
        <v>0</v>
      </c>
      <c r="S58" s="42">
        <v>3633</v>
      </c>
      <c r="T58" s="17">
        <v>2533</v>
      </c>
    </row>
    <row r="59" spans="1:20" ht="15.75" thickBot="1" x14ac:dyDescent="0.3">
      <c r="A59" s="15" t="s">
        <v>45</v>
      </c>
      <c r="B59" s="24">
        <v>1098</v>
      </c>
      <c r="C59" s="24">
        <v>70</v>
      </c>
      <c r="D59" s="24">
        <v>65</v>
      </c>
      <c r="E59" s="24">
        <v>3758</v>
      </c>
      <c r="F59" s="24">
        <v>272</v>
      </c>
      <c r="G59" s="24">
        <v>426</v>
      </c>
      <c r="H59" s="24">
        <v>1107</v>
      </c>
      <c r="I59" s="24">
        <v>420</v>
      </c>
      <c r="J59" s="24">
        <v>654</v>
      </c>
      <c r="K59" s="24">
        <v>0</v>
      </c>
      <c r="L59" s="24">
        <v>2365</v>
      </c>
      <c r="M59" s="24">
        <v>3073</v>
      </c>
      <c r="N59" s="24">
        <v>2970</v>
      </c>
      <c r="O59" s="24">
        <v>523</v>
      </c>
      <c r="P59" s="24">
        <v>367</v>
      </c>
      <c r="Q59" s="24">
        <v>0</v>
      </c>
      <c r="R59" s="24">
        <v>0</v>
      </c>
      <c r="S59" s="42">
        <v>17168</v>
      </c>
      <c r="T59" s="17">
        <v>17409</v>
      </c>
    </row>
    <row r="60" spans="1:20" ht="15.75" thickBot="1" x14ac:dyDescent="0.3">
      <c r="A60" s="15" t="s">
        <v>46</v>
      </c>
      <c r="B60" s="24">
        <v>2515</v>
      </c>
      <c r="C60" s="24">
        <v>21</v>
      </c>
      <c r="D60" s="24">
        <v>128</v>
      </c>
      <c r="E60" s="24">
        <v>3304</v>
      </c>
      <c r="F60" s="24">
        <v>113</v>
      </c>
      <c r="G60" s="24">
        <v>961</v>
      </c>
      <c r="H60" s="24">
        <v>1525</v>
      </c>
      <c r="I60" s="24">
        <v>221</v>
      </c>
      <c r="J60" s="24">
        <v>567</v>
      </c>
      <c r="K60" s="24">
        <v>16</v>
      </c>
      <c r="L60" s="24">
        <v>1009</v>
      </c>
      <c r="M60" s="24">
        <v>1104</v>
      </c>
      <c r="N60" s="24">
        <v>1131</v>
      </c>
      <c r="O60" s="24">
        <v>32</v>
      </c>
      <c r="P60" s="24">
        <v>478</v>
      </c>
      <c r="Q60" s="24">
        <v>0</v>
      </c>
      <c r="R60" s="24">
        <v>8</v>
      </c>
      <c r="S60" s="42">
        <v>13133</v>
      </c>
      <c r="T60" s="17">
        <v>17738</v>
      </c>
    </row>
    <row r="61" spans="1:20" ht="15.75" thickBot="1" x14ac:dyDescent="0.3">
      <c r="A61" s="15" t="s">
        <v>47</v>
      </c>
      <c r="B61" s="24">
        <v>117</v>
      </c>
      <c r="C61" s="24">
        <v>0</v>
      </c>
      <c r="D61" s="24">
        <v>8</v>
      </c>
      <c r="E61" s="24">
        <v>44</v>
      </c>
      <c r="F61" s="24">
        <v>0</v>
      </c>
      <c r="G61" s="24">
        <v>42</v>
      </c>
      <c r="H61" s="24">
        <v>65</v>
      </c>
      <c r="I61" s="24">
        <v>124</v>
      </c>
      <c r="J61" s="24">
        <v>5</v>
      </c>
      <c r="K61" s="24">
        <v>0</v>
      </c>
      <c r="L61" s="24">
        <v>181</v>
      </c>
      <c r="M61" s="24">
        <v>0</v>
      </c>
      <c r="N61" s="24">
        <v>0</v>
      </c>
      <c r="O61" s="24">
        <v>4</v>
      </c>
      <c r="P61" s="24">
        <v>9</v>
      </c>
      <c r="Q61" s="24">
        <v>0</v>
      </c>
      <c r="R61" s="24">
        <v>0</v>
      </c>
      <c r="S61" s="42">
        <v>599</v>
      </c>
      <c r="T61" s="17">
        <v>6156</v>
      </c>
    </row>
    <row r="62" spans="1:20" ht="15.75" thickBot="1" x14ac:dyDescent="0.3">
      <c r="A62" s="15" t="s">
        <v>48</v>
      </c>
      <c r="B62" s="24">
        <v>359</v>
      </c>
      <c r="C62" s="24">
        <v>81</v>
      </c>
      <c r="D62" s="24">
        <v>23</v>
      </c>
      <c r="E62" s="24">
        <v>2280</v>
      </c>
      <c r="F62" s="24">
        <v>40</v>
      </c>
      <c r="G62" s="24">
        <v>207</v>
      </c>
      <c r="H62" s="24">
        <v>442</v>
      </c>
      <c r="I62" s="24">
        <v>86</v>
      </c>
      <c r="J62" s="24">
        <v>217</v>
      </c>
      <c r="K62" s="24">
        <v>126</v>
      </c>
      <c r="L62" s="24">
        <v>238</v>
      </c>
      <c r="M62" s="24">
        <v>0</v>
      </c>
      <c r="N62" s="24">
        <v>154</v>
      </c>
      <c r="O62" s="24">
        <v>19</v>
      </c>
      <c r="P62" s="24">
        <v>120</v>
      </c>
      <c r="Q62" s="24">
        <v>0</v>
      </c>
      <c r="R62" s="24">
        <v>0</v>
      </c>
      <c r="S62" s="42">
        <v>4392</v>
      </c>
      <c r="T62" s="17">
        <v>6955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42">
        <v>0</v>
      </c>
      <c r="T63" s="17">
        <v>0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10</v>
      </c>
      <c r="F64" s="24">
        <v>0</v>
      </c>
      <c r="G64" s="24">
        <v>0</v>
      </c>
      <c r="H64" s="24">
        <v>24</v>
      </c>
      <c r="I64" s="24">
        <v>13</v>
      </c>
      <c r="J64" s="24">
        <v>11</v>
      </c>
      <c r="K64" s="24">
        <v>0</v>
      </c>
      <c r="L64" s="24">
        <v>12</v>
      </c>
      <c r="M64" s="24">
        <v>0</v>
      </c>
      <c r="N64" s="24">
        <v>4</v>
      </c>
      <c r="O64" s="24">
        <v>0</v>
      </c>
      <c r="P64" s="24">
        <v>4</v>
      </c>
      <c r="Q64" s="24">
        <v>0</v>
      </c>
      <c r="R64" s="24">
        <v>0</v>
      </c>
      <c r="S64" s="42">
        <v>78</v>
      </c>
      <c r="T64" s="17">
        <v>62</v>
      </c>
    </row>
    <row r="65" spans="1:20" ht="15.75" thickBot="1" x14ac:dyDescent="0.3">
      <c r="A65" s="16" t="s">
        <v>51</v>
      </c>
      <c r="B65" s="24">
        <v>9605</v>
      </c>
      <c r="C65" s="24">
        <v>40</v>
      </c>
      <c r="D65" s="24">
        <v>426</v>
      </c>
      <c r="E65" s="24">
        <v>37198</v>
      </c>
      <c r="F65" s="24">
        <v>455</v>
      </c>
      <c r="G65" s="24">
        <v>6011</v>
      </c>
      <c r="H65" s="24">
        <v>18485</v>
      </c>
      <c r="I65" s="24">
        <v>8469</v>
      </c>
      <c r="J65" s="24">
        <v>12867</v>
      </c>
      <c r="K65" s="24">
        <v>1718</v>
      </c>
      <c r="L65" s="24">
        <v>14394</v>
      </c>
      <c r="M65" s="24">
        <v>6353</v>
      </c>
      <c r="N65" s="24">
        <v>8765</v>
      </c>
      <c r="O65" s="24">
        <v>3241</v>
      </c>
      <c r="P65" s="24">
        <v>8171</v>
      </c>
      <c r="Q65" s="24">
        <v>0</v>
      </c>
      <c r="R65" s="24">
        <v>11</v>
      </c>
      <c r="S65" s="42">
        <v>136209</v>
      </c>
      <c r="T65" s="17">
        <v>33897</v>
      </c>
    </row>
    <row r="66" spans="1:20" ht="15.75" thickBot="1" x14ac:dyDescent="0.3">
      <c r="A66" s="18" t="s">
        <v>52</v>
      </c>
      <c r="B66" s="42">
        <v>25792</v>
      </c>
      <c r="C66" s="42">
        <v>500</v>
      </c>
      <c r="D66" s="42">
        <v>2897</v>
      </c>
      <c r="E66" s="42">
        <v>59420</v>
      </c>
      <c r="F66" s="42">
        <v>3843</v>
      </c>
      <c r="G66" s="42">
        <v>10327</v>
      </c>
      <c r="H66" s="42">
        <v>40168</v>
      </c>
      <c r="I66" s="42">
        <v>14118</v>
      </c>
      <c r="J66" s="42">
        <v>28661</v>
      </c>
      <c r="K66" s="42">
        <v>2234</v>
      </c>
      <c r="L66" s="42">
        <v>30873</v>
      </c>
      <c r="M66" s="42">
        <v>19959</v>
      </c>
      <c r="N66" s="42">
        <v>25971</v>
      </c>
      <c r="O66" s="42">
        <v>10517</v>
      </c>
      <c r="P66" s="42">
        <v>15372</v>
      </c>
      <c r="Q66" s="42">
        <v>9</v>
      </c>
      <c r="R66" s="42">
        <v>33</v>
      </c>
      <c r="S66" s="42">
        <v>290694</v>
      </c>
      <c r="T66" s="42">
        <v>134626</v>
      </c>
    </row>
    <row r="68" spans="1:20" ht="18.75" x14ac:dyDescent="0.3">
      <c r="A68" s="59" t="s">
        <v>53</v>
      </c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</row>
    <row r="69" spans="1:20" ht="19.5" thickBot="1" x14ac:dyDescent="0.35">
      <c r="A69" s="59" t="s">
        <v>56</v>
      </c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23</v>
      </c>
      <c r="C72" s="22">
        <v>215</v>
      </c>
      <c r="D72" s="22">
        <v>38</v>
      </c>
      <c r="E72" s="22">
        <v>0</v>
      </c>
      <c r="F72" s="22">
        <v>0</v>
      </c>
      <c r="G72" s="22">
        <v>60</v>
      </c>
      <c r="H72" s="22">
        <v>11</v>
      </c>
      <c r="I72" s="22">
        <v>3</v>
      </c>
      <c r="J72" s="22">
        <v>18</v>
      </c>
      <c r="K72" s="22">
        <v>0</v>
      </c>
      <c r="L72" s="22">
        <v>45</v>
      </c>
      <c r="M72" s="22">
        <v>71</v>
      </c>
      <c r="N72" s="22">
        <v>712</v>
      </c>
      <c r="O72" s="22">
        <v>0</v>
      </c>
      <c r="P72" s="22">
        <v>15215</v>
      </c>
      <c r="Q72" s="22">
        <v>116</v>
      </c>
      <c r="R72" s="22">
        <v>0</v>
      </c>
      <c r="S72" s="17">
        <v>16527</v>
      </c>
      <c r="T72" s="17">
        <v>11351</v>
      </c>
    </row>
    <row r="73" spans="1:20" ht="15.75" thickBot="1" x14ac:dyDescent="0.3">
      <c r="A73" s="15" t="s">
        <v>37</v>
      </c>
      <c r="B73" s="22">
        <v>10</v>
      </c>
      <c r="C73" s="22">
        <v>168</v>
      </c>
      <c r="D73" s="22">
        <v>1162</v>
      </c>
      <c r="E73" s="22">
        <v>0</v>
      </c>
      <c r="F73" s="22">
        <v>267</v>
      </c>
      <c r="G73" s="22">
        <v>709</v>
      </c>
      <c r="H73" s="22">
        <v>441</v>
      </c>
      <c r="I73" s="22">
        <v>0</v>
      </c>
      <c r="J73" s="22">
        <v>246</v>
      </c>
      <c r="K73" s="22">
        <v>56</v>
      </c>
      <c r="L73" s="22">
        <v>12</v>
      </c>
      <c r="M73" s="22">
        <v>375</v>
      </c>
      <c r="N73" s="22">
        <v>1289</v>
      </c>
      <c r="O73" s="22">
        <v>0</v>
      </c>
      <c r="P73" s="22">
        <v>348</v>
      </c>
      <c r="Q73" s="22">
        <v>26</v>
      </c>
      <c r="R73" s="22">
        <v>0</v>
      </c>
      <c r="S73" s="17">
        <v>5109</v>
      </c>
      <c r="T73" s="17">
        <v>11982</v>
      </c>
    </row>
    <row r="74" spans="1:20" ht="15.75" thickBot="1" x14ac:dyDescent="0.3">
      <c r="A74" s="15" t="s">
        <v>38</v>
      </c>
      <c r="B74" s="22">
        <v>28</v>
      </c>
      <c r="C74" s="22">
        <v>56</v>
      </c>
      <c r="D74" s="22">
        <v>151</v>
      </c>
      <c r="E74" s="22">
        <v>0</v>
      </c>
      <c r="F74" s="22">
        <v>283</v>
      </c>
      <c r="G74" s="22">
        <v>196</v>
      </c>
      <c r="H74" s="22">
        <v>561</v>
      </c>
      <c r="I74" s="22">
        <v>9</v>
      </c>
      <c r="J74" s="22">
        <v>35</v>
      </c>
      <c r="K74" s="22">
        <v>0</v>
      </c>
      <c r="L74" s="22">
        <v>79</v>
      </c>
      <c r="M74" s="22">
        <v>132</v>
      </c>
      <c r="N74" s="22">
        <v>60</v>
      </c>
      <c r="O74" s="22">
        <v>0</v>
      </c>
      <c r="P74" s="22">
        <v>71</v>
      </c>
      <c r="Q74" s="22">
        <v>1164</v>
      </c>
      <c r="R74" s="22">
        <v>0</v>
      </c>
      <c r="S74" s="17">
        <v>2825</v>
      </c>
      <c r="T74" s="17">
        <v>14712</v>
      </c>
    </row>
    <row r="75" spans="1:20" ht="15.75" thickBot="1" x14ac:dyDescent="0.3">
      <c r="A75" s="15" t="s">
        <v>39</v>
      </c>
      <c r="B75" s="22">
        <v>11</v>
      </c>
      <c r="C75" s="22">
        <v>513</v>
      </c>
      <c r="D75" s="22">
        <v>853</v>
      </c>
      <c r="E75" s="22">
        <v>0</v>
      </c>
      <c r="F75" s="22">
        <v>720</v>
      </c>
      <c r="G75" s="22">
        <v>337</v>
      </c>
      <c r="H75" s="22">
        <v>108</v>
      </c>
      <c r="I75" s="22">
        <v>0</v>
      </c>
      <c r="J75" s="22">
        <v>0</v>
      </c>
      <c r="K75" s="22">
        <v>0</v>
      </c>
      <c r="L75" s="22">
        <v>271</v>
      </c>
      <c r="M75" s="22">
        <v>367</v>
      </c>
      <c r="N75" s="22">
        <v>583</v>
      </c>
      <c r="O75" s="22">
        <v>0</v>
      </c>
      <c r="P75" s="22">
        <v>2389</v>
      </c>
      <c r="Q75" s="22">
        <v>306</v>
      </c>
      <c r="R75" s="22">
        <v>0</v>
      </c>
      <c r="S75" s="17">
        <v>6458</v>
      </c>
      <c r="T75" s="17">
        <v>14499</v>
      </c>
    </row>
    <row r="76" spans="1:20" ht="15.75" thickBot="1" x14ac:dyDescent="0.3">
      <c r="A76" s="15" t="s">
        <v>40</v>
      </c>
      <c r="B76" s="22">
        <v>34</v>
      </c>
      <c r="C76" s="22">
        <v>834</v>
      </c>
      <c r="D76" s="22">
        <v>534</v>
      </c>
      <c r="E76" s="22">
        <v>61</v>
      </c>
      <c r="F76" s="22">
        <v>112</v>
      </c>
      <c r="G76" s="22">
        <v>457</v>
      </c>
      <c r="H76" s="22">
        <v>121</v>
      </c>
      <c r="I76" s="22">
        <v>0</v>
      </c>
      <c r="J76" s="22">
        <v>13</v>
      </c>
      <c r="K76" s="22">
        <v>5</v>
      </c>
      <c r="L76" s="22">
        <v>61</v>
      </c>
      <c r="M76" s="22">
        <v>973</v>
      </c>
      <c r="N76" s="22">
        <v>6152</v>
      </c>
      <c r="O76" s="22">
        <v>0</v>
      </c>
      <c r="P76" s="22">
        <v>585</v>
      </c>
      <c r="Q76" s="22">
        <v>377</v>
      </c>
      <c r="R76" s="22">
        <v>0</v>
      </c>
      <c r="S76" s="17">
        <v>10319</v>
      </c>
      <c r="T76" s="17">
        <v>35981</v>
      </c>
    </row>
    <row r="77" spans="1:20" ht="15.75" thickBot="1" x14ac:dyDescent="0.3">
      <c r="A77" s="15" t="s">
        <v>41</v>
      </c>
      <c r="B77" s="22">
        <v>6</v>
      </c>
      <c r="C77" s="22">
        <v>685</v>
      </c>
      <c r="D77" s="22">
        <v>1251</v>
      </c>
      <c r="E77" s="22">
        <v>19</v>
      </c>
      <c r="F77" s="22">
        <v>125</v>
      </c>
      <c r="G77" s="22">
        <v>292</v>
      </c>
      <c r="H77" s="22">
        <v>2170</v>
      </c>
      <c r="I77" s="22">
        <v>0</v>
      </c>
      <c r="J77" s="22">
        <v>309</v>
      </c>
      <c r="K77" s="22">
        <v>214</v>
      </c>
      <c r="L77" s="22">
        <v>251</v>
      </c>
      <c r="M77" s="22">
        <v>345</v>
      </c>
      <c r="N77" s="22">
        <v>527</v>
      </c>
      <c r="O77" s="22">
        <v>0</v>
      </c>
      <c r="P77" s="22">
        <v>97</v>
      </c>
      <c r="Q77" s="22">
        <v>854</v>
      </c>
      <c r="R77" s="22">
        <v>0</v>
      </c>
      <c r="S77" s="17">
        <v>7145</v>
      </c>
      <c r="T77" s="17">
        <v>86239</v>
      </c>
    </row>
    <row r="78" spans="1:20" ht="15.75" thickBot="1" x14ac:dyDescent="0.3">
      <c r="A78" s="15" t="s">
        <v>42</v>
      </c>
      <c r="B78" s="22">
        <v>19</v>
      </c>
      <c r="C78" s="22">
        <v>1324</v>
      </c>
      <c r="D78" s="22">
        <v>552</v>
      </c>
      <c r="E78" s="22">
        <v>19</v>
      </c>
      <c r="F78" s="22">
        <v>123</v>
      </c>
      <c r="G78" s="22">
        <v>211</v>
      </c>
      <c r="H78" s="22">
        <v>92</v>
      </c>
      <c r="I78" s="22">
        <v>0</v>
      </c>
      <c r="J78" s="22">
        <v>21</v>
      </c>
      <c r="K78" s="22">
        <v>0</v>
      </c>
      <c r="L78" s="22">
        <v>27</v>
      </c>
      <c r="M78" s="22">
        <v>145</v>
      </c>
      <c r="N78" s="22">
        <v>1371</v>
      </c>
      <c r="O78" s="22">
        <v>0</v>
      </c>
      <c r="P78" s="22">
        <v>167</v>
      </c>
      <c r="Q78" s="22">
        <v>152</v>
      </c>
      <c r="R78" s="22">
        <v>0</v>
      </c>
      <c r="S78" s="17">
        <v>4223</v>
      </c>
      <c r="T78" s="17">
        <v>29916</v>
      </c>
    </row>
    <row r="79" spans="1:20" ht="15.75" thickBot="1" x14ac:dyDescent="0.3">
      <c r="A79" s="15" t="s">
        <v>43</v>
      </c>
      <c r="B79" s="22">
        <v>3584</v>
      </c>
      <c r="C79" s="22">
        <v>0</v>
      </c>
      <c r="D79" s="22">
        <v>1103</v>
      </c>
      <c r="E79" s="22">
        <v>23</v>
      </c>
      <c r="F79" s="22">
        <v>89</v>
      </c>
      <c r="G79" s="22">
        <v>822</v>
      </c>
      <c r="H79" s="22">
        <v>114</v>
      </c>
      <c r="I79" s="22">
        <v>18</v>
      </c>
      <c r="J79" s="22">
        <v>85</v>
      </c>
      <c r="K79" s="22">
        <v>0</v>
      </c>
      <c r="L79" s="22">
        <v>136</v>
      </c>
      <c r="M79" s="22">
        <v>132</v>
      </c>
      <c r="N79" s="22">
        <v>2186</v>
      </c>
      <c r="O79" s="22">
        <v>0</v>
      </c>
      <c r="P79" s="22">
        <v>757</v>
      </c>
      <c r="Q79" s="22">
        <v>566</v>
      </c>
      <c r="R79" s="22">
        <v>0</v>
      </c>
      <c r="S79" s="17">
        <v>9615</v>
      </c>
      <c r="T79" s="17">
        <v>51730</v>
      </c>
    </row>
    <row r="80" spans="1:20" ht="15.75" thickBot="1" x14ac:dyDescent="0.3">
      <c r="A80" s="15" t="s">
        <v>44</v>
      </c>
      <c r="B80" s="22">
        <v>133</v>
      </c>
      <c r="C80" s="22">
        <v>0</v>
      </c>
      <c r="D80" s="22">
        <v>18</v>
      </c>
      <c r="E80" s="22">
        <v>0</v>
      </c>
      <c r="F80" s="22">
        <v>0</v>
      </c>
      <c r="G80" s="22">
        <v>195</v>
      </c>
      <c r="H80" s="22">
        <v>4</v>
      </c>
      <c r="I80" s="22">
        <v>0</v>
      </c>
      <c r="J80" s="22">
        <v>0</v>
      </c>
      <c r="K80" s="22">
        <v>0</v>
      </c>
      <c r="L80" s="22">
        <v>14</v>
      </c>
      <c r="M80" s="22">
        <v>25</v>
      </c>
      <c r="N80" s="22">
        <v>66</v>
      </c>
      <c r="O80" s="22">
        <v>0</v>
      </c>
      <c r="P80" s="22">
        <v>2</v>
      </c>
      <c r="Q80" s="22">
        <v>40</v>
      </c>
      <c r="R80" s="22">
        <v>0</v>
      </c>
      <c r="S80" s="17">
        <v>497</v>
      </c>
      <c r="T80" s="17">
        <v>5883</v>
      </c>
    </row>
    <row r="81" spans="1:20" ht="15.75" thickBot="1" x14ac:dyDescent="0.3">
      <c r="A81" s="15" t="s">
        <v>45</v>
      </c>
      <c r="B81" s="22">
        <v>150</v>
      </c>
      <c r="C81" s="22">
        <v>2159</v>
      </c>
      <c r="D81" s="22">
        <v>6852</v>
      </c>
      <c r="E81" s="22">
        <v>100</v>
      </c>
      <c r="F81" s="22">
        <v>1571</v>
      </c>
      <c r="G81" s="22">
        <v>2354</v>
      </c>
      <c r="H81" s="22">
        <v>1749</v>
      </c>
      <c r="I81" s="22">
        <v>63</v>
      </c>
      <c r="J81" s="22">
        <v>4346</v>
      </c>
      <c r="K81" s="22">
        <v>328</v>
      </c>
      <c r="L81" s="22">
        <v>775</v>
      </c>
      <c r="M81" s="22">
        <v>2492</v>
      </c>
      <c r="N81" s="22">
        <v>16541</v>
      </c>
      <c r="O81" s="22">
        <v>0</v>
      </c>
      <c r="P81" s="22">
        <v>5418</v>
      </c>
      <c r="Q81" s="22">
        <v>1388</v>
      </c>
      <c r="R81" s="22">
        <v>0</v>
      </c>
      <c r="S81" s="17">
        <v>46286</v>
      </c>
      <c r="T81" s="17">
        <v>75171</v>
      </c>
    </row>
    <row r="82" spans="1:20" ht="15.75" thickBot="1" x14ac:dyDescent="0.3">
      <c r="A82" s="15" t="s">
        <v>46</v>
      </c>
      <c r="B82" s="22">
        <v>459</v>
      </c>
      <c r="C82" s="22">
        <v>0</v>
      </c>
      <c r="D82" s="22">
        <v>246</v>
      </c>
      <c r="E82" s="22">
        <v>16</v>
      </c>
      <c r="F82" s="22">
        <v>94</v>
      </c>
      <c r="G82" s="22">
        <v>1050</v>
      </c>
      <c r="H82" s="22">
        <v>1914</v>
      </c>
      <c r="I82" s="22">
        <v>15</v>
      </c>
      <c r="J82" s="22">
        <v>20</v>
      </c>
      <c r="K82" s="22">
        <v>0</v>
      </c>
      <c r="L82" s="22">
        <v>101</v>
      </c>
      <c r="M82" s="22">
        <v>257</v>
      </c>
      <c r="N82" s="22">
        <v>12404</v>
      </c>
      <c r="O82" s="22">
        <v>0</v>
      </c>
      <c r="P82" s="22">
        <v>506</v>
      </c>
      <c r="Q82" s="22">
        <v>955</v>
      </c>
      <c r="R82" s="22">
        <v>0</v>
      </c>
      <c r="S82" s="17">
        <v>18037</v>
      </c>
      <c r="T82" s="17">
        <v>36054</v>
      </c>
    </row>
    <row r="83" spans="1:20" ht="15.75" thickBot="1" x14ac:dyDescent="0.3">
      <c r="A83" s="15" t="s">
        <v>47</v>
      </c>
      <c r="B83" s="22">
        <v>3</v>
      </c>
      <c r="C83" s="22">
        <v>752</v>
      </c>
      <c r="D83" s="22">
        <v>96</v>
      </c>
      <c r="E83" s="22">
        <v>4</v>
      </c>
      <c r="F83" s="22">
        <v>185</v>
      </c>
      <c r="G83" s="22">
        <v>297</v>
      </c>
      <c r="H83" s="22">
        <v>65</v>
      </c>
      <c r="I83" s="22">
        <v>3</v>
      </c>
      <c r="J83" s="22">
        <v>13</v>
      </c>
      <c r="K83" s="22">
        <v>17</v>
      </c>
      <c r="L83" s="22">
        <v>36</v>
      </c>
      <c r="M83" s="22">
        <v>172</v>
      </c>
      <c r="N83" s="22">
        <v>2161</v>
      </c>
      <c r="O83" s="22">
        <v>0</v>
      </c>
      <c r="P83" s="22">
        <v>94</v>
      </c>
      <c r="Q83" s="22">
        <v>269</v>
      </c>
      <c r="R83" s="22">
        <v>0</v>
      </c>
      <c r="S83" s="17">
        <v>4167</v>
      </c>
      <c r="T83" s="17">
        <v>15464</v>
      </c>
    </row>
    <row r="84" spans="1:20" ht="15.75" thickBot="1" x14ac:dyDescent="0.3">
      <c r="A84" s="15" t="s">
        <v>48</v>
      </c>
      <c r="B84" s="22">
        <v>7</v>
      </c>
      <c r="C84" s="22">
        <v>2031</v>
      </c>
      <c r="D84" s="22">
        <v>1125</v>
      </c>
      <c r="E84" s="22">
        <v>17</v>
      </c>
      <c r="F84" s="22">
        <v>243</v>
      </c>
      <c r="G84" s="22">
        <v>565</v>
      </c>
      <c r="H84" s="22">
        <v>713</v>
      </c>
      <c r="I84" s="22">
        <v>4</v>
      </c>
      <c r="J84" s="22">
        <v>7</v>
      </c>
      <c r="K84" s="22">
        <v>0</v>
      </c>
      <c r="L84" s="22">
        <v>171</v>
      </c>
      <c r="M84" s="22">
        <v>364</v>
      </c>
      <c r="N84" s="22">
        <v>19845</v>
      </c>
      <c r="O84" s="22">
        <v>0</v>
      </c>
      <c r="P84" s="22">
        <v>91</v>
      </c>
      <c r="Q84" s="22">
        <v>540</v>
      </c>
      <c r="R84" s="22">
        <v>4</v>
      </c>
      <c r="S84" s="17">
        <v>25727</v>
      </c>
      <c r="T84" s="17">
        <v>32236</v>
      </c>
    </row>
    <row r="85" spans="1:20" ht="15.75" thickBot="1" x14ac:dyDescent="0.3">
      <c r="A85" s="15" t="s">
        <v>49</v>
      </c>
      <c r="B85" s="22">
        <v>103</v>
      </c>
      <c r="C85" s="22">
        <v>0</v>
      </c>
      <c r="D85" s="22">
        <v>124</v>
      </c>
      <c r="E85" s="22">
        <v>0</v>
      </c>
      <c r="F85" s="22">
        <v>0</v>
      </c>
      <c r="G85" s="22">
        <v>700</v>
      </c>
      <c r="H85" s="22">
        <v>9</v>
      </c>
      <c r="I85" s="22">
        <v>0</v>
      </c>
      <c r="J85" s="22">
        <v>0</v>
      </c>
      <c r="K85" s="22">
        <v>0</v>
      </c>
      <c r="L85" s="22">
        <v>0</v>
      </c>
      <c r="M85" s="22">
        <v>41</v>
      </c>
      <c r="N85" s="22">
        <v>1667</v>
      </c>
      <c r="O85" s="22">
        <v>0</v>
      </c>
      <c r="P85" s="22">
        <v>156</v>
      </c>
      <c r="Q85" s="22">
        <v>15</v>
      </c>
      <c r="R85" s="22">
        <v>0</v>
      </c>
      <c r="S85" s="17">
        <v>2815</v>
      </c>
      <c r="T85" s="17">
        <v>2275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1</v>
      </c>
      <c r="Q86" s="22">
        <v>0</v>
      </c>
      <c r="R86" s="22">
        <v>0</v>
      </c>
      <c r="S86" s="17">
        <v>1</v>
      </c>
      <c r="T86" s="17">
        <v>4996</v>
      </c>
    </row>
    <row r="87" spans="1:20" ht="15.75" thickBot="1" x14ac:dyDescent="0.3">
      <c r="A87" s="16" t="s">
        <v>51</v>
      </c>
      <c r="B87" s="22">
        <v>36277</v>
      </c>
      <c r="C87" s="22">
        <v>0</v>
      </c>
      <c r="D87" s="22">
        <v>46145</v>
      </c>
      <c r="E87" s="22">
        <v>434</v>
      </c>
      <c r="F87" s="22">
        <v>11440</v>
      </c>
      <c r="G87" s="22">
        <v>58257</v>
      </c>
      <c r="H87" s="22">
        <v>14985</v>
      </c>
      <c r="I87" s="22">
        <v>6778</v>
      </c>
      <c r="J87" s="22">
        <v>18292</v>
      </c>
      <c r="K87" s="22">
        <v>3680</v>
      </c>
      <c r="L87" s="22">
        <v>20769</v>
      </c>
      <c r="M87" s="22">
        <v>51095</v>
      </c>
      <c r="N87" s="22">
        <v>29721</v>
      </c>
      <c r="O87" s="22">
        <v>0</v>
      </c>
      <c r="P87" s="22">
        <v>21730</v>
      </c>
      <c r="Q87" s="22">
        <v>19053</v>
      </c>
      <c r="R87" s="22">
        <v>36</v>
      </c>
      <c r="S87" s="17">
        <v>338692</v>
      </c>
      <c r="T87" s="17">
        <v>248293</v>
      </c>
    </row>
    <row r="88" spans="1:20" ht="15.75" thickBot="1" x14ac:dyDescent="0.3">
      <c r="A88" s="18" t="s">
        <v>52</v>
      </c>
      <c r="B88" s="17">
        <v>40847</v>
      </c>
      <c r="C88" s="17">
        <v>8737</v>
      </c>
      <c r="D88" s="17">
        <v>60250</v>
      </c>
      <c r="E88" s="17">
        <v>693</v>
      </c>
      <c r="F88" s="17">
        <v>15252</v>
      </c>
      <c r="G88" s="17">
        <v>66502</v>
      </c>
      <c r="H88" s="17">
        <v>23057</v>
      </c>
      <c r="I88" s="17">
        <v>6893</v>
      </c>
      <c r="J88" s="17">
        <v>23405</v>
      </c>
      <c r="K88" s="17">
        <v>4300</v>
      </c>
      <c r="L88" s="17">
        <v>22748</v>
      </c>
      <c r="M88" s="17">
        <v>56986</v>
      </c>
      <c r="N88" s="17">
        <v>95285</v>
      </c>
      <c r="O88" s="17">
        <v>0</v>
      </c>
      <c r="P88" s="17">
        <v>47627</v>
      </c>
      <c r="Q88" s="17">
        <v>25821</v>
      </c>
      <c r="R88" s="17">
        <v>40</v>
      </c>
      <c r="S88" s="17">
        <v>498443</v>
      </c>
      <c r="T88" s="17">
        <v>676782</v>
      </c>
    </row>
    <row r="90" spans="1:20" ht="18.75" x14ac:dyDescent="0.3">
      <c r="A90" s="59" t="s">
        <v>53</v>
      </c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</row>
    <row r="91" spans="1:20" ht="19.5" thickBot="1" x14ac:dyDescent="0.35">
      <c r="A91" s="59" t="s">
        <v>57</v>
      </c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 t="shared" ref="B94:R109" si="0">+B6+B28+B50+B72</f>
        <v>1893.1553768650097</v>
      </c>
      <c r="C94" s="22">
        <f t="shared" si="0"/>
        <v>535.74007859812173</v>
      </c>
      <c r="D94" s="22">
        <f t="shared" si="0"/>
        <v>3003.6386298480002</v>
      </c>
      <c r="E94" s="22">
        <f t="shared" si="0"/>
        <v>5155.8239263570986</v>
      </c>
      <c r="F94" s="22">
        <f t="shared" si="0"/>
        <v>296.65692298806499</v>
      </c>
      <c r="G94" s="22">
        <f t="shared" si="0"/>
        <v>6844.7559728212091</v>
      </c>
      <c r="H94" s="22">
        <f t="shared" si="0"/>
        <v>7217.8704909661783</v>
      </c>
      <c r="I94" s="22">
        <f t="shared" si="0"/>
        <v>1625.82488592389</v>
      </c>
      <c r="J94" s="22">
        <f t="shared" si="0"/>
        <v>3513.9462854308485</v>
      </c>
      <c r="K94" s="22">
        <f t="shared" si="0"/>
        <v>1357.4545029107933</v>
      </c>
      <c r="L94" s="22">
        <f t="shared" si="0"/>
        <v>5047.1883934760581</v>
      </c>
      <c r="M94" s="22">
        <f t="shared" si="0"/>
        <v>6080.1738422433882</v>
      </c>
      <c r="N94" s="22">
        <f t="shared" si="0"/>
        <v>3754.5210147360722</v>
      </c>
      <c r="O94" s="22">
        <f t="shared" si="0"/>
        <v>533.26728136705151</v>
      </c>
      <c r="P94" s="22">
        <f t="shared" si="0"/>
        <v>18300.627212168863</v>
      </c>
      <c r="Q94" s="22">
        <f t="shared" si="0"/>
        <v>857.97076896419514</v>
      </c>
      <c r="R94" s="22">
        <f t="shared" si="0"/>
        <v>1.3844143351594602</v>
      </c>
      <c r="S94" s="17">
        <f>+SUM(B94:R94)</f>
        <v>66020</v>
      </c>
      <c r="T94" s="17">
        <f t="shared" ref="T94:T101" si="1">+T6+T28+T50+T72</f>
        <v>21287</v>
      </c>
    </row>
    <row r="95" spans="1:20" ht="15.75" thickBot="1" x14ac:dyDescent="0.3">
      <c r="A95" s="15" t="s">
        <v>37</v>
      </c>
      <c r="B95" s="22">
        <f t="shared" si="0"/>
        <v>993.65225693467642</v>
      </c>
      <c r="C95" s="22">
        <f t="shared" si="0"/>
        <v>344.89858594617067</v>
      </c>
      <c r="D95" s="22">
        <f t="shared" si="0"/>
        <v>8687.4067300107363</v>
      </c>
      <c r="E95" s="22">
        <f t="shared" si="0"/>
        <v>6640.2921058175998</v>
      </c>
      <c r="F95" s="22">
        <f t="shared" si="0"/>
        <v>758.28650833868505</v>
      </c>
      <c r="G95" s="22">
        <f t="shared" si="0"/>
        <v>11720.292293815692</v>
      </c>
      <c r="H95" s="22">
        <f t="shared" si="0"/>
        <v>12972.492142728304</v>
      </c>
      <c r="I95" s="22">
        <f t="shared" si="0"/>
        <v>2644.9360186780623</v>
      </c>
      <c r="J95" s="22">
        <f t="shared" si="0"/>
        <v>7082.9539404989573</v>
      </c>
      <c r="K95" s="22">
        <f t="shared" si="0"/>
        <v>2088.3720047660254</v>
      </c>
      <c r="L95" s="22">
        <f t="shared" si="0"/>
        <v>10189.171794942236</v>
      </c>
      <c r="M95" s="22">
        <f t="shared" si="0"/>
        <v>9985.1754692341856</v>
      </c>
      <c r="N95" s="22">
        <f t="shared" si="0"/>
        <v>5753.2245758128083</v>
      </c>
      <c r="O95" s="22">
        <f t="shared" si="0"/>
        <v>453.23759795402532</v>
      </c>
      <c r="P95" s="22">
        <f t="shared" si="0"/>
        <v>5291.1644203751266</v>
      </c>
      <c r="Q95" s="22">
        <f t="shared" si="0"/>
        <v>1050.4435541467014</v>
      </c>
      <c r="R95" s="22">
        <f t="shared" si="0"/>
        <v>100</v>
      </c>
      <c r="S95" s="17">
        <f t="shared" ref="S95:S109" si="2">+SUM(B95:R95)</f>
        <v>86755.999999999971</v>
      </c>
      <c r="T95" s="17">
        <f t="shared" si="1"/>
        <v>24270</v>
      </c>
    </row>
    <row r="96" spans="1:20" ht="15.75" thickBot="1" x14ac:dyDescent="0.3">
      <c r="A96" s="15" t="s">
        <v>38</v>
      </c>
      <c r="B96" s="22">
        <f t="shared" si="0"/>
        <v>1225.3113769341498</v>
      </c>
      <c r="C96" s="22">
        <f t="shared" si="0"/>
        <v>200.5527296402332</v>
      </c>
      <c r="D96" s="22">
        <f t="shared" si="0"/>
        <v>24548.687566353219</v>
      </c>
      <c r="E96" s="22">
        <f t="shared" si="0"/>
        <v>15812.121384765253</v>
      </c>
      <c r="F96" s="22">
        <f t="shared" si="0"/>
        <v>1841.6121823726908</v>
      </c>
      <c r="G96" s="22">
        <f t="shared" si="0"/>
        <v>23809.714800277467</v>
      </c>
      <c r="H96" s="22">
        <f t="shared" si="0"/>
        <v>20881.45137155713</v>
      </c>
      <c r="I96" s="22">
        <f t="shared" si="0"/>
        <v>4053.8550159963452</v>
      </c>
      <c r="J96" s="22">
        <f t="shared" si="0"/>
        <v>12557.053323989563</v>
      </c>
      <c r="K96" s="22">
        <f t="shared" si="0"/>
        <v>3808.937168257321</v>
      </c>
      <c r="L96" s="22">
        <f t="shared" si="0"/>
        <v>30989.843403811399</v>
      </c>
      <c r="M96" s="22">
        <f t="shared" si="0"/>
        <v>21116.357600778341</v>
      </c>
      <c r="N96" s="22">
        <f t="shared" si="0"/>
        <v>8349.0184906648501</v>
      </c>
      <c r="O96" s="22">
        <f t="shared" si="0"/>
        <v>1195.9285602140899</v>
      </c>
      <c r="P96" s="22">
        <f t="shared" si="0"/>
        <v>12241.129460937234</v>
      </c>
      <c r="Q96" s="22">
        <f t="shared" si="0"/>
        <v>1924.4934396738072</v>
      </c>
      <c r="R96" s="22">
        <f t="shared" si="0"/>
        <v>22.932123776919283</v>
      </c>
      <c r="S96" s="17">
        <f t="shared" si="2"/>
        <v>184579.00000000003</v>
      </c>
      <c r="T96" s="17">
        <f t="shared" si="1"/>
        <v>35483</v>
      </c>
    </row>
    <row r="97" spans="1:20" ht="15.75" thickBot="1" x14ac:dyDescent="0.3">
      <c r="A97" s="15" t="s">
        <v>39</v>
      </c>
      <c r="B97" s="22">
        <f t="shared" si="0"/>
        <v>3895.5767725053847</v>
      </c>
      <c r="C97" s="22">
        <f t="shared" si="0"/>
        <v>636.34525210901575</v>
      </c>
      <c r="D97" s="22">
        <f t="shared" si="0"/>
        <v>12224.026194451279</v>
      </c>
      <c r="E97" s="22">
        <f t="shared" si="0"/>
        <v>4119.3716823846225</v>
      </c>
      <c r="F97" s="22">
        <f t="shared" si="0"/>
        <v>1138.8083016397466</v>
      </c>
      <c r="G97" s="22">
        <f t="shared" si="0"/>
        <v>9691.4238155821949</v>
      </c>
      <c r="H97" s="22">
        <f t="shared" si="0"/>
        <v>6815.8088984653177</v>
      </c>
      <c r="I97" s="22">
        <f t="shared" si="0"/>
        <v>1587.46284767621</v>
      </c>
      <c r="J97" s="22">
        <f t="shared" si="0"/>
        <v>7485.3660018393857</v>
      </c>
      <c r="K97" s="22">
        <f t="shared" si="0"/>
        <v>1402.0827432164956</v>
      </c>
      <c r="L97" s="22">
        <f t="shared" si="0"/>
        <v>10265.319611775509</v>
      </c>
      <c r="M97" s="22">
        <f t="shared" si="0"/>
        <v>9809.9484030038657</v>
      </c>
      <c r="N97" s="22">
        <f t="shared" si="0"/>
        <v>2468.2154419386306</v>
      </c>
      <c r="O97" s="22">
        <f t="shared" si="0"/>
        <v>338.90941504016024</v>
      </c>
      <c r="P97" s="22">
        <f t="shared" si="0"/>
        <v>6705.3620326885812</v>
      </c>
      <c r="Q97" s="22">
        <f t="shared" si="0"/>
        <v>452.38100843606276</v>
      </c>
      <c r="R97" s="22">
        <f t="shared" si="0"/>
        <v>5.5915772475408767</v>
      </c>
      <c r="S97" s="17">
        <f t="shared" si="2"/>
        <v>79042.000000000015</v>
      </c>
      <c r="T97" s="17">
        <f t="shared" si="1"/>
        <v>21493</v>
      </c>
    </row>
    <row r="98" spans="1:20" ht="15.75" thickBot="1" x14ac:dyDescent="0.3">
      <c r="A98" s="15" t="s">
        <v>40</v>
      </c>
      <c r="B98" s="22">
        <f t="shared" si="0"/>
        <v>9156.7398469258715</v>
      </c>
      <c r="C98" s="22">
        <f t="shared" si="0"/>
        <v>1334.7327715713686</v>
      </c>
      <c r="D98" s="22">
        <f t="shared" si="0"/>
        <v>13404.501055283166</v>
      </c>
      <c r="E98" s="22">
        <f t="shared" si="0"/>
        <v>8309.7804082423954</v>
      </c>
      <c r="F98" s="22">
        <f t="shared" si="0"/>
        <v>955.26329386768316</v>
      </c>
      <c r="G98" s="22">
        <f t="shared" si="0"/>
        <v>25269.148617588653</v>
      </c>
      <c r="H98" s="22">
        <f t="shared" si="0"/>
        <v>17822.419932650118</v>
      </c>
      <c r="I98" s="22">
        <f t="shared" si="0"/>
        <v>4500.3653050125176</v>
      </c>
      <c r="J98" s="22">
        <f t="shared" si="0"/>
        <v>8134.0324557348067</v>
      </c>
      <c r="K98" s="22">
        <f t="shared" si="0"/>
        <v>3119.0162278674043</v>
      </c>
      <c r="L98" s="22">
        <f t="shared" si="0"/>
        <v>18362.236883260161</v>
      </c>
      <c r="M98" s="22">
        <f t="shared" si="0"/>
        <v>25082.172344486371</v>
      </c>
      <c r="N98" s="22">
        <f t="shared" si="0"/>
        <v>15238.014302780894</v>
      </c>
      <c r="O98" s="22">
        <f t="shared" si="0"/>
        <v>8984.2510849491573</v>
      </c>
      <c r="P98" s="22">
        <f t="shared" si="0"/>
        <v>7670.8635403498847</v>
      </c>
      <c r="Q98" s="22">
        <f t="shared" si="0"/>
        <v>1993.1184754720612</v>
      </c>
      <c r="R98" s="22">
        <f t="shared" si="0"/>
        <v>145.34345395747957</v>
      </c>
      <c r="S98" s="17">
        <f t="shared" si="2"/>
        <v>169481.99999999994</v>
      </c>
      <c r="T98" s="17">
        <f t="shared" si="1"/>
        <v>66163</v>
      </c>
    </row>
    <row r="99" spans="1:20" ht="15.75" thickBot="1" x14ac:dyDescent="0.3">
      <c r="A99" s="15" t="s">
        <v>41</v>
      </c>
      <c r="B99" s="22">
        <f t="shared" si="0"/>
        <v>23210.840790538838</v>
      </c>
      <c r="C99" s="22">
        <f t="shared" si="0"/>
        <v>1604.9610117295522</v>
      </c>
      <c r="D99" s="22">
        <f t="shared" si="0"/>
        <v>16190.377370156095</v>
      </c>
      <c r="E99" s="22">
        <f t="shared" si="0"/>
        <v>33732.286944216503</v>
      </c>
      <c r="F99" s="22">
        <f t="shared" si="0"/>
        <v>4936.4756375205434</v>
      </c>
      <c r="G99" s="22">
        <f t="shared" si="0"/>
        <v>67126.870283448676</v>
      </c>
      <c r="H99" s="22">
        <f t="shared" si="0"/>
        <v>53515.432136421237</v>
      </c>
      <c r="I99" s="22">
        <f t="shared" si="0"/>
        <v>12947.839244314207</v>
      </c>
      <c r="J99" s="22">
        <f t="shared" si="0"/>
        <v>41254.370218583237</v>
      </c>
      <c r="K99" s="22">
        <f t="shared" si="0"/>
        <v>10525.702843756688</v>
      </c>
      <c r="L99" s="22">
        <f t="shared" si="0"/>
        <v>58245.660862067802</v>
      </c>
      <c r="M99" s="22">
        <f t="shared" si="0"/>
        <v>53627.059049945739</v>
      </c>
      <c r="N99" s="22">
        <f t="shared" si="0"/>
        <v>30655.892671096688</v>
      </c>
      <c r="O99" s="22">
        <f t="shared" si="0"/>
        <v>10743.413487421638</v>
      </c>
      <c r="P99" s="22">
        <f t="shared" si="0"/>
        <v>27763.226092083667</v>
      </c>
      <c r="Q99" s="22">
        <f t="shared" si="0"/>
        <v>6236.8776997320711</v>
      </c>
      <c r="R99" s="22">
        <f t="shared" si="0"/>
        <v>54.713656966874304</v>
      </c>
      <c r="S99" s="17">
        <f t="shared" si="2"/>
        <v>452372.00000000006</v>
      </c>
      <c r="T99" s="17">
        <f t="shared" si="1"/>
        <v>184325</v>
      </c>
    </row>
    <row r="100" spans="1:20" ht="15.75" thickBot="1" x14ac:dyDescent="0.3">
      <c r="A100" s="15" t="s">
        <v>42</v>
      </c>
      <c r="B100" s="22">
        <f t="shared" si="0"/>
        <v>42102.682039260333</v>
      </c>
      <c r="C100" s="22">
        <f t="shared" si="0"/>
        <v>1725.5204716972942</v>
      </c>
      <c r="D100" s="22">
        <f t="shared" si="0"/>
        <v>10694.206883228839</v>
      </c>
      <c r="E100" s="22">
        <f t="shared" si="0"/>
        <v>27026.462199603942</v>
      </c>
      <c r="F100" s="22">
        <f t="shared" si="0"/>
        <v>1405.3123111242712</v>
      </c>
      <c r="G100" s="22">
        <f t="shared" si="0"/>
        <v>32332.254503703589</v>
      </c>
      <c r="H100" s="22">
        <f t="shared" si="0"/>
        <v>29417.994112409917</v>
      </c>
      <c r="I100" s="22">
        <f t="shared" si="0"/>
        <v>3016.9304538337228</v>
      </c>
      <c r="J100" s="22">
        <f t="shared" si="0"/>
        <v>10767.566981863609</v>
      </c>
      <c r="K100" s="22">
        <f t="shared" si="0"/>
        <v>5155.207177540924</v>
      </c>
      <c r="L100" s="22">
        <f t="shared" si="0"/>
        <v>27572.189243640016</v>
      </c>
      <c r="M100" s="22">
        <f t="shared" si="0"/>
        <v>27063.591354149561</v>
      </c>
      <c r="N100" s="22">
        <f t="shared" si="0"/>
        <v>14142.905689070047</v>
      </c>
      <c r="O100" s="22">
        <f t="shared" si="0"/>
        <v>2275.5492149984552</v>
      </c>
      <c r="P100" s="22">
        <f t="shared" si="0"/>
        <v>16303.684780213054</v>
      </c>
      <c r="Q100" s="22">
        <f t="shared" si="0"/>
        <v>591.1830716661517</v>
      </c>
      <c r="R100" s="22">
        <f t="shared" si="0"/>
        <v>4.7595119962628925</v>
      </c>
      <c r="S100" s="17">
        <f t="shared" si="2"/>
        <v>251598.00000000006</v>
      </c>
      <c r="T100" s="17">
        <f t="shared" si="1"/>
        <v>81902</v>
      </c>
    </row>
    <row r="101" spans="1:20" ht="15.75" thickBot="1" x14ac:dyDescent="0.3">
      <c r="A101" s="15" t="s">
        <v>43</v>
      </c>
      <c r="B101" s="22">
        <f t="shared" si="0"/>
        <v>49889.045887504784</v>
      </c>
      <c r="C101" s="22">
        <f t="shared" si="0"/>
        <v>83.032804756717923</v>
      </c>
      <c r="D101" s="22">
        <f t="shared" si="0"/>
        <v>5544.7976723403617</v>
      </c>
      <c r="E101" s="22">
        <f t="shared" si="0"/>
        <v>24925.492180776098</v>
      </c>
      <c r="F101" s="22">
        <f t="shared" si="0"/>
        <v>1966.4817078027081</v>
      </c>
      <c r="G101" s="22">
        <f t="shared" si="0"/>
        <v>33455.374905068573</v>
      </c>
      <c r="H101" s="22">
        <f t="shared" si="0"/>
        <v>31211.197131632736</v>
      </c>
      <c r="I101" s="22">
        <f t="shared" si="0"/>
        <v>2469.0943620923395</v>
      </c>
      <c r="J101" s="22">
        <f t="shared" si="0"/>
        <v>13194.871543124571</v>
      </c>
      <c r="K101" s="22">
        <f t="shared" si="0"/>
        <v>5635.1090082372748</v>
      </c>
      <c r="L101" s="22">
        <f t="shared" si="0"/>
        <v>23625.34970170847</v>
      </c>
      <c r="M101" s="22">
        <f t="shared" si="0"/>
        <v>34672.764549659914</v>
      </c>
      <c r="N101" s="22">
        <f t="shared" si="0"/>
        <v>15188.100631341698</v>
      </c>
      <c r="O101" s="22">
        <f t="shared" si="0"/>
        <v>2016.2445941027968</v>
      </c>
      <c r="P101" s="22">
        <f t="shared" si="0"/>
        <v>14105.411380037825</v>
      </c>
      <c r="Q101" s="22">
        <f t="shared" si="0"/>
        <v>773.67366654535658</v>
      </c>
      <c r="R101" s="22">
        <f t="shared" si="0"/>
        <v>7.9582732678088552</v>
      </c>
      <c r="S101" s="17">
        <f t="shared" si="2"/>
        <v>258764.00000000003</v>
      </c>
      <c r="T101" s="17">
        <f t="shared" si="1"/>
        <v>94570</v>
      </c>
    </row>
    <row r="102" spans="1:20" ht="15.75" thickBot="1" x14ac:dyDescent="0.3">
      <c r="A102" s="15" t="s">
        <v>44</v>
      </c>
      <c r="B102" s="22">
        <f>+B14+B36+B58+B80</f>
        <v>12925.381532278581</v>
      </c>
      <c r="C102" s="22">
        <f t="shared" si="0"/>
        <v>67.479851261274092</v>
      </c>
      <c r="D102" s="22">
        <f t="shared" si="0"/>
        <v>2217.0281116214155</v>
      </c>
      <c r="E102" s="22">
        <f t="shared" si="0"/>
        <v>8393.9627938773265</v>
      </c>
      <c r="F102" s="22">
        <f t="shared" si="0"/>
        <v>570.48994003557368</v>
      </c>
      <c r="G102" s="22">
        <f t="shared" si="0"/>
        <v>14488.720810695424</v>
      </c>
      <c r="H102" s="22">
        <f t="shared" si="0"/>
        <v>11942.925090618133</v>
      </c>
      <c r="I102" s="22">
        <f t="shared" si="0"/>
        <v>1496.6776201803852</v>
      </c>
      <c r="J102" s="22">
        <f t="shared" si="0"/>
        <v>5646.8888827852606</v>
      </c>
      <c r="K102" s="22">
        <f t="shared" si="0"/>
        <v>2124.4190050587927</v>
      </c>
      <c r="L102" s="22">
        <f t="shared" si="0"/>
        <v>9891.9565388106676</v>
      </c>
      <c r="M102" s="22">
        <f t="shared" si="0"/>
        <v>13589.887785322997</v>
      </c>
      <c r="N102" s="22">
        <f t="shared" si="0"/>
        <v>6567.4556416878422</v>
      </c>
      <c r="O102" s="22">
        <f t="shared" si="0"/>
        <v>573.00631268640541</v>
      </c>
      <c r="P102" s="22">
        <f t="shared" si="0"/>
        <v>4798.8258711606968</v>
      </c>
      <c r="Q102" s="22">
        <f t="shared" si="0"/>
        <v>178.89421191922068</v>
      </c>
      <c r="R102" s="22">
        <f t="shared" si="0"/>
        <v>0</v>
      </c>
      <c r="S102" s="17">
        <f t="shared" ref="S102:T109" si="3">+S14+S36+S58+S80</f>
        <v>95474.000000000015</v>
      </c>
      <c r="T102" s="17">
        <f t="shared" si="3"/>
        <v>26771</v>
      </c>
    </row>
    <row r="103" spans="1:20" ht="15.75" thickBot="1" x14ac:dyDescent="0.3">
      <c r="A103" s="15" t="s">
        <v>45</v>
      </c>
      <c r="B103" s="22">
        <f t="shared" si="0"/>
        <v>23388.363597798139</v>
      </c>
      <c r="C103" s="22">
        <f t="shared" si="0"/>
        <v>4989.4919622528196</v>
      </c>
      <c r="D103" s="22">
        <f t="shared" si="0"/>
        <v>11977.917682526055</v>
      </c>
      <c r="E103" s="22">
        <f t="shared" si="0"/>
        <v>40310.177715208803</v>
      </c>
      <c r="F103" s="22">
        <f t="shared" si="0"/>
        <v>4211.736375757464</v>
      </c>
      <c r="G103" s="22">
        <f t="shared" si="0"/>
        <v>64859.862561038884</v>
      </c>
      <c r="H103" s="22">
        <f t="shared" si="0"/>
        <v>40890.746015481767</v>
      </c>
      <c r="I103" s="22">
        <f t="shared" si="0"/>
        <v>4027.996750677411</v>
      </c>
      <c r="J103" s="22">
        <f t="shared" si="0"/>
        <v>30691.193559627285</v>
      </c>
      <c r="K103" s="22">
        <f t="shared" si="0"/>
        <v>7545.3504948530181</v>
      </c>
      <c r="L103" s="22">
        <f t="shared" si="0"/>
        <v>42069.449906437629</v>
      </c>
      <c r="M103" s="22">
        <f t="shared" si="0"/>
        <v>55221.70351888251</v>
      </c>
      <c r="N103" s="22">
        <f t="shared" si="0"/>
        <v>41444.594289347144</v>
      </c>
      <c r="O103" s="22">
        <f t="shared" si="0"/>
        <v>6767.9862210048341</v>
      </c>
      <c r="P103" s="22">
        <f t="shared" si="0"/>
        <v>27612.283171711097</v>
      </c>
      <c r="Q103" s="22">
        <f t="shared" si="0"/>
        <v>1881.947913608105</v>
      </c>
      <c r="R103" s="22">
        <f t="shared" si="0"/>
        <v>15.198263786936828</v>
      </c>
      <c r="S103" s="17">
        <f t="shared" si="2"/>
        <v>407905.99999999988</v>
      </c>
      <c r="T103" s="17">
        <f t="shared" si="3"/>
        <v>149268</v>
      </c>
    </row>
    <row r="104" spans="1:20" ht="15.75" thickBot="1" x14ac:dyDescent="0.3">
      <c r="A104" s="15" t="s">
        <v>46</v>
      </c>
      <c r="B104" s="22">
        <f t="shared" si="0"/>
        <v>12379.379332109229</v>
      </c>
      <c r="C104" s="22">
        <f t="shared" si="0"/>
        <v>771.42643620769081</v>
      </c>
      <c r="D104" s="22">
        <f t="shared" si="0"/>
        <v>3540.7115514852712</v>
      </c>
      <c r="E104" s="22">
        <f t="shared" si="0"/>
        <v>19016.889596553126</v>
      </c>
      <c r="F104" s="22">
        <f t="shared" si="0"/>
        <v>1476.9921104923219</v>
      </c>
      <c r="G104" s="22">
        <f t="shared" si="0"/>
        <v>29868.172468000572</v>
      </c>
      <c r="H104" s="22">
        <f t="shared" si="0"/>
        <v>23887.084009843005</v>
      </c>
      <c r="I104" s="22">
        <f t="shared" si="0"/>
        <v>3235.6691406440905</v>
      </c>
      <c r="J104" s="22">
        <f t="shared" si="0"/>
        <v>10214.703845264583</v>
      </c>
      <c r="K104" s="22">
        <f t="shared" si="0"/>
        <v>3899.1433901079818</v>
      </c>
      <c r="L104" s="22">
        <f t="shared" si="0"/>
        <v>15065.189487084988</v>
      </c>
      <c r="M104" s="22">
        <f t="shared" si="0"/>
        <v>35318.317258687021</v>
      </c>
      <c r="N104" s="22">
        <f t="shared" si="0"/>
        <v>32525.200524862637</v>
      </c>
      <c r="O104" s="22">
        <f t="shared" si="0"/>
        <v>2546.9400218936271</v>
      </c>
      <c r="P104" s="22">
        <f t="shared" si="0"/>
        <v>8370.7155322244307</v>
      </c>
      <c r="Q104" s="22">
        <f t="shared" si="0"/>
        <v>1404.4652945394139</v>
      </c>
      <c r="R104" s="22">
        <f t="shared" si="0"/>
        <v>8</v>
      </c>
      <c r="S104" s="17">
        <f t="shared" si="2"/>
        <v>203528.99999999994</v>
      </c>
      <c r="T104" s="17">
        <f t="shared" si="3"/>
        <v>81676</v>
      </c>
    </row>
    <row r="105" spans="1:20" ht="15.75" thickBot="1" x14ac:dyDescent="0.3">
      <c r="A105" s="15" t="s">
        <v>47</v>
      </c>
      <c r="B105" s="22">
        <f t="shared" si="0"/>
        <v>8358.0647899775795</v>
      </c>
      <c r="C105" s="22">
        <f t="shared" si="0"/>
        <v>1587.06813860846</v>
      </c>
      <c r="D105" s="22">
        <f t="shared" si="0"/>
        <v>1737.5747177269327</v>
      </c>
      <c r="E105" s="22">
        <f t="shared" si="0"/>
        <v>9599.7382188823613</v>
      </c>
      <c r="F105" s="22">
        <f t="shared" si="0"/>
        <v>643.06541621460929</v>
      </c>
      <c r="G105" s="22">
        <f t="shared" si="0"/>
        <v>10565.218271525209</v>
      </c>
      <c r="H105" s="22">
        <f t="shared" si="0"/>
        <v>10293.610108846993</v>
      </c>
      <c r="I105" s="22">
        <f t="shared" si="0"/>
        <v>2171.0136119692534</v>
      </c>
      <c r="J105" s="22">
        <f t="shared" si="0"/>
        <v>4829.0570015343137</v>
      </c>
      <c r="K105" s="22">
        <f t="shared" si="0"/>
        <v>1979.0799168999738</v>
      </c>
      <c r="L105" s="22">
        <f t="shared" si="0"/>
        <v>7762.1405482927548</v>
      </c>
      <c r="M105" s="22">
        <f t="shared" si="0"/>
        <v>11755.6092614884</v>
      </c>
      <c r="N105" s="22">
        <f t="shared" si="0"/>
        <v>8403.2036396003059</v>
      </c>
      <c r="O105" s="22">
        <f t="shared" si="0"/>
        <v>1221.7537620400508</v>
      </c>
      <c r="P105" s="22">
        <f t="shared" si="0"/>
        <v>4109.5107564517775</v>
      </c>
      <c r="Q105" s="22">
        <f t="shared" si="0"/>
        <v>374.3170989622601</v>
      </c>
      <c r="R105" s="22">
        <f t="shared" si="0"/>
        <v>8.9747409787732231</v>
      </c>
      <c r="S105" s="17">
        <f t="shared" si="2"/>
        <v>85399</v>
      </c>
      <c r="T105" s="17">
        <f t="shared" si="3"/>
        <v>39350</v>
      </c>
    </row>
    <row r="106" spans="1:20" ht="15.75" thickBot="1" x14ac:dyDescent="0.3">
      <c r="A106" s="15" t="s">
        <v>48</v>
      </c>
      <c r="B106" s="22">
        <f t="shared" si="0"/>
        <v>12274.873802534636</v>
      </c>
      <c r="C106" s="22">
        <f t="shared" si="0"/>
        <v>21136.168990828526</v>
      </c>
      <c r="D106" s="22">
        <f t="shared" si="0"/>
        <v>4277.3551892207261</v>
      </c>
      <c r="E106" s="22">
        <f t="shared" si="0"/>
        <v>22694.901552046995</v>
      </c>
      <c r="F106" s="22">
        <f t="shared" si="0"/>
        <v>1852.008555551967</v>
      </c>
      <c r="G106" s="22">
        <f t="shared" si="0"/>
        <v>22702.319064780484</v>
      </c>
      <c r="H106" s="22">
        <f t="shared" si="0"/>
        <v>30794.013328390203</v>
      </c>
      <c r="I106" s="22">
        <f t="shared" si="0"/>
        <v>4303.4586870957864</v>
      </c>
      <c r="J106" s="22">
        <f t="shared" si="0"/>
        <v>16995.431470000043</v>
      </c>
      <c r="K106" s="22">
        <f t="shared" si="0"/>
        <v>6131.5971263671054</v>
      </c>
      <c r="L106" s="22">
        <f t="shared" si="0"/>
        <v>34570.937010256537</v>
      </c>
      <c r="M106" s="22">
        <f t="shared" si="0"/>
        <v>31120.114304144005</v>
      </c>
      <c r="N106" s="22">
        <f t="shared" si="0"/>
        <v>36448.73060602841</v>
      </c>
      <c r="O106" s="22">
        <f t="shared" si="0"/>
        <v>4421.5250860094202</v>
      </c>
      <c r="P106" s="22">
        <f t="shared" si="0"/>
        <v>9719.8807173347159</v>
      </c>
      <c r="Q106" s="22">
        <f t="shared" si="0"/>
        <v>741.11800930925494</v>
      </c>
      <c r="R106" s="22">
        <f t="shared" si="0"/>
        <v>16.566500101187554</v>
      </c>
      <c r="S106" s="17">
        <f t="shared" si="2"/>
        <v>260200.99999999994</v>
      </c>
      <c r="T106" s="17">
        <f t="shared" si="3"/>
        <v>68242</v>
      </c>
    </row>
    <row r="107" spans="1:20" ht="15.75" thickBot="1" x14ac:dyDescent="0.3">
      <c r="A107" s="15" t="s">
        <v>49</v>
      </c>
      <c r="B107" s="22">
        <f t="shared" si="0"/>
        <v>1055.5816521162649</v>
      </c>
      <c r="C107" s="22">
        <f t="shared" si="0"/>
        <v>1110.4819328070348</v>
      </c>
      <c r="D107" s="22">
        <f t="shared" si="0"/>
        <v>999.08014950342567</v>
      </c>
      <c r="E107" s="22">
        <f t="shared" si="0"/>
        <v>1332.4269875357145</v>
      </c>
      <c r="F107" s="22">
        <f t="shared" si="0"/>
        <v>292.67109416279345</v>
      </c>
      <c r="G107" s="22">
        <f t="shared" si="0"/>
        <v>3138.7968963944368</v>
      </c>
      <c r="H107" s="22">
        <f t="shared" si="0"/>
        <v>2693.2604080817405</v>
      </c>
      <c r="I107" s="22">
        <f t="shared" si="0"/>
        <v>207.34325159327238</v>
      </c>
      <c r="J107" s="22">
        <f t="shared" si="0"/>
        <v>1327.0538888739361</v>
      </c>
      <c r="K107" s="22">
        <f t="shared" si="0"/>
        <v>620.40285344159588</v>
      </c>
      <c r="L107" s="22">
        <f t="shared" si="0"/>
        <v>2047.5620823104605</v>
      </c>
      <c r="M107" s="22">
        <f t="shared" si="0"/>
        <v>4704.2120299686849</v>
      </c>
      <c r="N107" s="22">
        <f t="shared" si="0"/>
        <v>3193.2337508162905</v>
      </c>
      <c r="O107" s="22">
        <f t="shared" si="0"/>
        <v>251.52311353562709</v>
      </c>
      <c r="P107" s="22">
        <f t="shared" si="0"/>
        <v>1538.3308546655005</v>
      </c>
      <c r="Q107" s="22">
        <f t="shared" si="0"/>
        <v>18.039054193221208</v>
      </c>
      <c r="R107" s="22">
        <f t="shared" si="0"/>
        <v>13</v>
      </c>
      <c r="S107" s="17">
        <f t="shared" si="2"/>
        <v>24542.999999999993</v>
      </c>
      <c r="T107" s="17">
        <f t="shared" si="3"/>
        <v>6012</v>
      </c>
    </row>
    <row r="108" spans="1:20" ht="15.75" thickBot="1" x14ac:dyDescent="0.3">
      <c r="A108" s="15" t="s">
        <v>50</v>
      </c>
      <c r="B108" s="22">
        <f t="shared" si="0"/>
        <v>1595.0394549717043</v>
      </c>
      <c r="C108" s="22">
        <f t="shared" si="0"/>
        <v>2382.5528041789985</v>
      </c>
      <c r="D108" s="22">
        <f t="shared" si="0"/>
        <v>3134.470695408691</v>
      </c>
      <c r="E108" s="22">
        <f t="shared" si="0"/>
        <v>6127.1770085009775</v>
      </c>
      <c r="F108" s="22">
        <f t="shared" si="0"/>
        <v>399.14330366759577</v>
      </c>
      <c r="G108" s="22">
        <f t="shared" si="0"/>
        <v>7826.8606114812737</v>
      </c>
      <c r="H108" s="22">
        <f t="shared" si="0"/>
        <v>7913.661574787031</v>
      </c>
      <c r="I108" s="22">
        <f t="shared" si="0"/>
        <v>2861.3465803552558</v>
      </c>
      <c r="J108" s="22">
        <f t="shared" si="0"/>
        <v>5762.4037503730815</v>
      </c>
      <c r="K108" s="22">
        <f t="shared" si="0"/>
        <v>1236.7324371451286</v>
      </c>
      <c r="L108" s="22">
        <f t="shared" si="0"/>
        <v>8885.9448047582355</v>
      </c>
      <c r="M108" s="22">
        <f t="shared" si="0"/>
        <v>6906.2067358998356</v>
      </c>
      <c r="N108" s="22">
        <f t="shared" si="0"/>
        <v>2962.8757408127244</v>
      </c>
      <c r="O108" s="22">
        <f t="shared" si="0"/>
        <v>715.86251745083848</v>
      </c>
      <c r="P108" s="22">
        <f t="shared" si="0"/>
        <v>2765.0149120438791</v>
      </c>
      <c r="Q108" s="22">
        <f t="shared" si="0"/>
        <v>9.1656545317913736</v>
      </c>
      <c r="R108" s="22">
        <f t="shared" si="0"/>
        <v>10.541413632947844</v>
      </c>
      <c r="S108" s="17">
        <f t="shared" si="2"/>
        <v>61495.000000000007</v>
      </c>
      <c r="T108" s="17">
        <f t="shared" si="3"/>
        <v>15848</v>
      </c>
    </row>
    <row r="109" spans="1:20" ht="15.75" thickBot="1" x14ac:dyDescent="0.3">
      <c r="A109" s="16" t="s">
        <v>51</v>
      </c>
      <c r="B109" s="22">
        <f t="shared" si="0"/>
        <v>100772.95230140556</v>
      </c>
      <c r="C109" s="22">
        <f t="shared" ref="C109:R109" si="4">+C21+C43+C65+C87</f>
        <v>4805.8641346567083</v>
      </c>
      <c r="D109" s="22">
        <f t="shared" si="4"/>
        <v>83784.571888702601</v>
      </c>
      <c r="E109" s="22">
        <f t="shared" si="4"/>
        <v>244972.94598268377</v>
      </c>
      <c r="F109" s="22">
        <f t="shared" si="4"/>
        <v>22005.204041996538</v>
      </c>
      <c r="G109" s="22">
        <f t="shared" si="4"/>
        <v>380768.44436201546</v>
      </c>
      <c r="H109" s="22">
        <f t="shared" si="4"/>
        <v>473272.66667519032</v>
      </c>
      <c r="I109" s="22">
        <f t="shared" si="4"/>
        <v>84162.505925002741</v>
      </c>
      <c r="J109" s="22">
        <f t="shared" si="4"/>
        <v>202252.42825276227</v>
      </c>
      <c r="K109" s="22">
        <f t="shared" si="4"/>
        <v>115387.37657707883</v>
      </c>
      <c r="L109" s="22">
        <f t="shared" si="4"/>
        <v>501189.38074886054</v>
      </c>
      <c r="M109" s="22">
        <f t="shared" si="4"/>
        <v>339618.70649210515</v>
      </c>
      <c r="N109" s="22">
        <f t="shared" si="4"/>
        <v>147061.42947777489</v>
      </c>
      <c r="O109" s="22">
        <f t="shared" si="4"/>
        <v>78474.52512895735</v>
      </c>
      <c r="P109" s="22">
        <f t="shared" si="4"/>
        <v>209309.1911204576</v>
      </c>
      <c r="Q109" s="22">
        <f t="shared" si="4"/>
        <v>36513.261360589844</v>
      </c>
      <c r="R109" s="22">
        <f t="shared" si="4"/>
        <v>431.5455297595031</v>
      </c>
      <c r="S109" s="17">
        <f t="shared" si="2"/>
        <v>3024782.9999999995</v>
      </c>
      <c r="T109" s="17">
        <f t="shared" si="3"/>
        <v>490494</v>
      </c>
    </row>
    <row r="110" spans="1:20" ht="15.75" thickBot="1" x14ac:dyDescent="0.3">
      <c r="A110" s="18" t="s">
        <v>52</v>
      </c>
      <c r="B110" s="17">
        <f>+SUM(B94:B109)</f>
        <v>305116.64081066073</v>
      </c>
      <c r="C110" s="17">
        <f t="shared" ref="C110:R110" si="5">+SUM(C94:C109)</f>
        <v>43316.317956849984</v>
      </c>
      <c r="D110" s="17">
        <f t="shared" si="5"/>
        <v>205966.35208786681</v>
      </c>
      <c r="E110" s="17">
        <f t="shared" si="5"/>
        <v>478169.85068745259</v>
      </c>
      <c r="F110" s="17">
        <f t="shared" si="5"/>
        <v>44750.207703533255</v>
      </c>
      <c r="G110" s="17">
        <f t="shared" si="5"/>
        <v>744468.23023823788</v>
      </c>
      <c r="H110" s="17">
        <f t="shared" si="5"/>
        <v>781542.63342807023</v>
      </c>
      <c r="I110" s="17">
        <f t="shared" si="5"/>
        <v>135312.31970104549</v>
      </c>
      <c r="J110" s="17">
        <f t="shared" si="5"/>
        <v>381709.32140228577</v>
      </c>
      <c r="K110" s="17">
        <f t="shared" si="5"/>
        <v>172015.98347750533</v>
      </c>
      <c r="L110" s="17">
        <f t="shared" si="5"/>
        <v>805779.52102149348</v>
      </c>
      <c r="M110" s="17">
        <f t="shared" si="5"/>
        <v>685672</v>
      </c>
      <c r="N110" s="17">
        <f t="shared" si="5"/>
        <v>374156.61648837192</v>
      </c>
      <c r="O110" s="17">
        <f t="shared" si="5"/>
        <v>121513.92339962555</v>
      </c>
      <c r="P110" s="17">
        <f t="shared" si="5"/>
        <v>376605.22185490391</v>
      </c>
      <c r="Q110" s="17">
        <f t="shared" si="5"/>
        <v>55001.350282289524</v>
      </c>
      <c r="R110" s="17">
        <f t="shared" si="5"/>
        <v>846.5094598073938</v>
      </c>
      <c r="S110" s="17">
        <f>+SUM(B110:R110)</f>
        <v>5711942.9999999991</v>
      </c>
      <c r="T110" s="17">
        <f>+SUM(T94:T109)</f>
        <v>1407154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E269B-53C6-4DA5-A64A-C576131E0264}">
  <dimension ref="A2:T112"/>
  <sheetViews>
    <sheetView zoomScale="90" zoomScaleNormal="90" workbookViewId="0">
      <selection activeCell="S99" sqref="S99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20" ht="19.5" thickBot="1" x14ac:dyDescent="0.35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25">
        <v>1802.487801132022</v>
      </c>
      <c r="C6" s="26">
        <v>203.60152386320129</v>
      </c>
      <c r="D6" s="26">
        <v>2926.7719055335183</v>
      </c>
      <c r="E6" s="26">
        <v>4856.0718626924045</v>
      </c>
      <c r="F6" s="26">
        <v>247.13012551671324</v>
      </c>
      <c r="G6" s="26">
        <v>6606.6061715282995</v>
      </c>
      <c r="H6" s="26">
        <v>5068.0982771982217</v>
      </c>
      <c r="I6" s="26">
        <v>1223.0132916196435</v>
      </c>
      <c r="J6" s="26">
        <v>3262.8021791853275</v>
      </c>
      <c r="K6" s="26">
        <v>1325.0773313838258</v>
      </c>
      <c r="L6" s="26">
        <v>3922.3131498025505</v>
      </c>
      <c r="M6" s="26">
        <v>5538.6816242029217</v>
      </c>
      <c r="N6" s="26">
        <v>2472.2666072199322</v>
      </c>
      <c r="O6" s="26">
        <v>282.23383652761004</v>
      </c>
      <c r="P6" s="26">
        <v>2805.0497876032332</v>
      </c>
      <c r="Q6" s="26">
        <v>741.39037655013976</v>
      </c>
      <c r="R6" s="27">
        <v>1.4041484404358706</v>
      </c>
      <c r="S6" s="28">
        <v>43285</v>
      </c>
      <c r="T6" s="29">
        <v>6869</v>
      </c>
    </row>
    <row r="7" spans="1:20" x14ac:dyDescent="0.25">
      <c r="A7" s="15" t="s">
        <v>37</v>
      </c>
      <c r="B7" s="30">
        <v>945.43113811710339</v>
      </c>
      <c r="C7" s="31">
        <v>29.42072535444769</v>
      </c>
      <c r="D7" s="31">
        <v>6991.486977157927</v>
      </c>
      <c r="E7" s="31">
        <v>5543.6775978732639</v>
      </c>
      <c r="F7" s="31">
        <v>390.21172575372725</v>
      </c>
      <c r="G7" s="31">
        <v>9762.5515464799682</v>
      </c>
      <c r="H7" s="31">
        <v>10799.148221715132</v>
      </c>
      <c r="I7" s="31">
        <v>1988.2216502689907</v>
      </c>
      <c r="J7" s="31">
        <v>5728.6216970586265</v>
      </c>
      <c r="K7" s="31">
        <v>1958.1234740017762</v>
      </c>
      <c r="L7" s="31">
        <v>8265.8689227742652</v>
      </c>
      <c r="M7" s="31">
        <v>8183.0873357701503</v>
      </c>
      <c r="N7" s="31">
        <v>3054.4326082622479</v>
      </c>
      <c r="O7" s="31">
        <v>312.7887642946543</v>
      </c>
      <c r="P7" s="31">
        <v>4415.528270712749</v>
      </c>
      <c r="Q7" s="31">
        <v>955.39934440495904</v>
      </c>
      <c r="R7" s="32">
        <v>0</v>
      </c>
      <c r="S7" s="33">
        <v>69323.999999999985</v>
      </c>
      <c r="T7" s="34">
        <v>6808</v>
      </c>
    </row>
    <row r="8" spans="1:20" x14ac:dyDescent="0.25">
      <c r="A8" s="15" t="s">
        <v>38</v>
      </c>
      <c r="B8" s="30">
        <v>1170.2229474803885</v>
      </c>
      <c r="C8" s="31">
        <v>16.810025880310832</v>
      </c>
      <c r="D8" s="31">
        <v>23600.926127083898</v>
      </c>
      <c r="E8" s="31">
        <v>14135.480720978878</v>
      </c>
      <c r="F8" s="31">
        <v>434.25900190802975</v>
      </c>
      <c r="G8" s="31">
        <v>21173.803536177769</v>
      </c>
      <c r="H8" s="31">
        <v>16193.308055826928</v>
      </c>
      <c r="I8" s="31">
        <v>3340.992643711777</v>
      </c>
      <c r="J8" s="31">
        <v>10691.701773186447</v>
      </c>
      <c r="K8" s="31">
        <v>3561.4491289546049</v>
      </c>
      <c r="L8" s="31">
        <v>19864.897875184823</v>
      </c>
      <c r="M8" s="31">
        <v>17412.109852916197</v>
      </c>
      <c r="N8" s="31">
        <v>4344.5161678790837</v>
      </c>
      <c r="O8" s="31">
        <v>535.11915718989485</v>
      </c>
      <c r="P8" s="31">
        <v>9082.1417951466847</v>
      </c>
      <c r="Q8" s="31">
        <v>755.05032912396155</v>
      </c>
      <c r="R8" s="32">
        <v>18.21086137033673</v>
      </c>
      <c r="S8" s="33">
        <v>146331.00000000003</v>
      </c>
      <c r="T8" s="34">
        <v>10456</v>
      </c>
    </row>
    <row r="9" spans="1:20" x14ac:dyDescent="0.25">
      <c r="A9" s="15" t="s">
        <v>39</v>
      </c>
      <c r="B9" s="30">
        <v>3701.6531835119686</v>
      </c>
      <c r="C9" s="31">
        <v>36.444458957730319</v>
      </c>
      <c r="D9" s="31">
        <v>10816.470119411373</v>
      </c>
      <c r="E9" s="31">
        <v>3130.8944092100146</v>
      </c>
      <c r="F9" s="31">
        <v>393.88049873546998</v>
      </c>
      <c r="G9" s="31">
        <v>8246.8729422739052</v>
      </c>
      <c r="H9" s="31">
        <v>5369.4252151906039</v>
      </c>
      <c r="I9" s="31">
        <v>1023.2482707362742</v>
      </c>
      <c r="J9" s="31">
        <v>4507.6364104617742</v>
      </c>
      <c r="K9" s="31">
        <v>1367.8061002573161</v>
      </c>
      <c r="L9" s="31">
        <v>8224.7084035327825</v>
      </c>
      <c r="M9" s="31">
        <v>7282.3382577598095</v>
      </c>
      <c r="N9" s="31">
        <v>1146.3359265911085</v>
      </c>
      <c r="O9" s="31">
        <v>193.4359744679532</v>
      </c>
      <c r="P9" s="31">
        <v>3711.4651532313574</v>
      </c>
      <c r="Q9" s="31">
        <v>145.77783583092128</v>
      </c>
      <c r="R9" s="32">
        <v>5.6068398396508172</v>
      </c>
      <c r="S9" s="33">
        <v>59304.000000000022</v>
      </c>
      <c r="T9" s="34">
        <v>5471</v>
      </c>
    </row>
    <row r="10" spans="1:20" x14ac:dyDescent="0.25">
      <c r="A10" s="15" t="s">
        <v>40</v>
      </c>
      <c r="B10" s="30">
        <v>7763.5514329893758</v>
      </c>
      <c r="C10" s="31">
        <v>499.58680556198237</v>
      </c>
      <c r="D10" s="31">
        <v>11392.781202319806</v>
      </c>
      <c r="E10" s="31">
        <v>6807.0422598059649</v>
      </c>
      <c r="F10" s="31">
        <v>712.90899526475732</v>
      </c>
      <c r="G10" s="31">
        <v>23809.508915212944</v>
      </c>
      <c r="H10" s="31">
        <v>13305.799548686628</v>
      </c>
      <c r="I10" s="31">
        <v>3905.8604798482256</v>
      </c>
      <c r="J10" s="31">
        <v>6088.6281757746838</v>
      </c>
      <c r="K10" s="31">
        <v>3044.3140878873423</v>
      </c>
      <c r="L10" s="31">
        <v>16197.347423302952</v>
      </c>
      <c r="M10" s="31">
        <v>15034.266862323169</v>
      </c>
      <c r="N10" s="31">
        <v>5736.3024947171971</v>
      </c>
      <c r="O10" s="31">
        <v>627.58011938364734</v>
      </c>
      <c r="P10" s="31">
        <v>6373.5165194422607</v>
      </c>
      <c r="Q10" s="31">
        <v>1617.1198251661965</v>
      </c>
      <c r="R10" s="32">
        <v>145.88485231286541</v>
      </c>
      <c r="S10" s="33">
        <v>123062.00000000001</v>
      </c>
      <c r="T10" s="34">
        <v>14446</v>
      </c>
    </row>
    <row r="11" spans="1:20" x14ac:dyDescent="0.25">
      <c r="A11" s="15" t="s">
        <v>41</v>
      </c>
      <c r="B11" s="30">
        <v>15439.585532651658</v>
      </c>
      <c r="C11" s="31">
        <v>474.60928253575082</v>
      </c>
      <c r="D11" s="31">
        <v>13367.462007111228</v>
      </c>
      <c r="E11" s="31">
        <v>22414.033797696215</v>
      </c>
      <c r="F11" s="31">
        <v>2116.6658356176408</v>
      </c>
      <c r="G11" s="31">
        <v>62006.806194313569</v>
      </c>
      <c r="H11" s="31">
        <v>32663.152580686899</v>
      </c>
      <c r="I11" s="31">
        <v>8454.4547435628901</v>
      </c>
      <c r="J11" s="31">
        <v>25473.527759894627</v>
      </c>
      <c r="K11" s="31">
        <v>9916.7206017935205</v>
      </c>
      <c r="L11" s="31">
        <v>42639.103963118418</v>
      </c>
      <c r="M11" s="31">
        <v>37996.44548480431</v>
      </c>
      <c r="N11" s="31">
        <v>15160.313832638658</v>
      </c>
      <c r="O11" s="31">
        <v>3068.9365504160605</v>
      </c>
      <c r="P11" s="31">
        <v>21395.855724732159</v>
      </c>
      <c r="Q11" s="31">
        <v>4894.1220871130317</v>
      </c>
      <c r="R11" s="32">
        <v>41.204021313393156</v>
      </c>
      <c r="S11" s="33">
        <v>317523</v>
      </c>
      <c r="T11" s="34">
        <v>55386</v>
      </c>
    </row>
    <row r="12" spans="1:20" x14ac:dyDescent="0.25">
      <c r="A12" s="15" t="s">
        <v>42</v>
      </c>
      <c r="B12" s="30">
        <v>38015.409147262224</v>
      </c>
      <c r="C12" s="31">
        <v>380.54265998088465</v>
      </c>
      <c r="D12" s="31">
        <v>9769.4148825442426</v>
      </c>
      <c r="E12" s="31">
        <v>24383.505841151717</v>
      </c>
      <c r="F12" s="31">
        <v>1100.9114813438762</v>
      </c>
      <c r="G12" s="31">
        <v>31172.492601505135</v>
      </c>
      <c r="H12" s="31">
        <v>23370.2914337129</v>
      </c>
      <c r="I12" s="31">
        <v>2723.3073485874829</v>
      </c>
      <c r="J12" s="31">
        <v>9599.9911828459626</v>
      </c>
      <c r="K12" s="31">
        <v>4977.1025727078104</v>
      </c>
      <c r="L12" s="31">
        <v>19309.603708073249</v>
      </c>
      <c r="M12" s="31">
        <v>23693.932111369017</v>
      </c>
      <c r="N12" s="31">
        <v>5569.057821566963</v>
      </c>
      <c r="O12" s="31">
        <v>1259.0794182083591</v>
      </c>
      <c r="P12" s="31">
        <v>11674.966592206754</v>
      </c>
      <c r="Q12" s="31">
        <v>419.69313940278636</v>
      </c>
      <c r="R12" s="32">
        <v>4.6980575306282049</v>
      </c>
      <c r="S12" s="33">
        <v>207424</v>
      </c>
      <c r="T12" s="34">
        <v>34576</v>
      </c>
    </row>
    <row r="13" spans="1:20" x14ac:dyDescent="0.25">
      <c r="A13" s="15" t="s">
        <v>43</v>
      </c>
      <c r="B13" s="30">
        <v>32261.88283311711</v>
      </c>
      <c r="C13" s="31">
        <v>69.826836151575307</v>
      </c>
      <c r="D13" s="31">
        <v>4298.1194855005178</v>
      </c>
      <c r="E13" s="31">
        <v>16032.20190606297</v>
      </c>
      <c r="F13" s="31">
        <v>1315.6010720376348</v>
      </c>
      <c r="G13" s="31">
        <v>28015.736731343051</v>
      </c>
      <c r="H13" s="31">
        <v>21983.352714435863</v>
      </c>
      <c r="I13" s="31">
        <v>1845.6502373700469</v>
      </c>
      <c r="J13" s="31">
        <v>9057.1556011095163</v>
      </c>
      <c r="K13" s="31">
        <v>5208.7447450283762</v>
      </c>
      <c r="L13" s="31">
        <v>18341.24841971165</v>
      </c>
      <c r="M13" s="31">
        <v>20546.292214428704</v>
      </c>
      <c r="N13" s="31">
        <v>7416.2249515474959</v>
      </c>
      <c r="O13" s="31">
        <v>714.13809700474735</v>
      </c>
      <c r="P13" s="31">
        <v>10399.735223478438</v>
      </c>
      <c r="Q13" s="31">
        <v>176.15406392783774</v>
      </c>
      <c r="R13" s="32">
        <v>7.9348677444971933</v>
      </c>
      <c r="S13" s="33">
        <v>177690.00000000006</v>
      </c>
      <c r="T13" s="34">
        <v>22275</v>
      </c>
    </row>
    <row r="14" spans="1:20" x14ac:dyDescent="0.25">
      <c r="A14" s="15" t="s">
        <v>44</v>
      </c>
      <c r="B14" s="30">
        <v>9371.6557534331096</v>
      </c>
      <c r="C14" s="31">
        <v>57.182543714755852</v>
      </c>
      <c r="D14" s="31">
        <v>2123.984938132181</v>
      </c>
      <c r="E14" s="31">
        <v>6265.3873465644974</v>
      </c>
      <c r="F14" s="31">
        <v>372.55293632340931</v>
      </c>
      <c r="G14" s="31">
        <v>13493.564112871762</v>
      </c>
      <c r="H14" s="31">
        <v>8178.4033544763306</v>
      </c>
      <c r="I14" s="31">
        <v>914.9206994360934</v>
      </c>
      <c r="J14" s="31">
        <v>4448.7585808991307</v>
      </c>
      <c r="K14" s="31">
        <v>1955.2531140647766</v>
      </c>
      <c r="L14" s="31">
        <v>7272.1466768151995</v>
      </c>
      <c r="M14" s="31">
        <v>8253.9981955244511</v>
      </c>
      <c r="N14" s="31">
        <v>4646.2982773682852</v>
      </c>
      <c r="O14" s="31">
        <v>369.08732761342401</v>
      </c>
      <c r="P14" s="31">
        <v>3509.5786204931392</v>
      </c>
      <c r="Q14" s="31">
        <v>128.22752226945249</v>
      </c>
      <c r="R14" s="32">
        <v>0</v>
      </c>
      <c r="S14" s="33">
        <v>71361</v>
      </c>
      <c r="T14" s="34">
        <v>6984</v>
      </c>
    </row>
    <row r="15" spans="1:20" x14ac:dyDescent="0.25">
      <c r="A15" s="15" t="s">
        <v>45</v>
      </c>
      <c r="B15" s="30">
        <v>14736.670897684406</v>
      </c>
      <c r="C15" s="31">
        <v>2386.1443770550027</v>
      </c>
      <c r="D15" s="31">
        <v>4865.418861653292</v>
      </c>
      <c r="E15" s="31">
        <v>24747.078731473248</v>
      </c>
      <c r="F15" s="31">
        <v>1852.5340311313103</v>
      </c>
      <c r="G15" s="31">
        <v>59355.341379243197</v>
      </c>
      <c r="H15" s="31">
        <v>24512.635371943434</v>
      </c>
      <c r="I15" s="31">
        <v>2843.5246735610249</v>
      </c>
      <c r="J15" s="31">
        <v>20121.676652774175</v>
      </c>
      <c r="K15" s="31">
        <v>6726.7624975522103</v>
      </c>
      <c r="L15" s="31">
        <v>29119.519301845281</v>
      </c>
      <c r="M15" s="31">
        <v>32776.47453135837</v>
      </c>
      <c r="N15" s="31">
        <v>15145.148898337582</v>
      </c>
      <c r="O15" s="31">
        <v>4090.5332178085764</v>
      </c>
      <c r="P15" s="31">
        <v>16065.662702626429</v>
      </c>
      <c r="Q15" s="31">
        <v>431.49084576039832</v>
      </c>
      <c r="R15" s="32">
        <v>14.383028192013279</v>
      </c>
      <c r="S15" s="33">
        <v>259790.99999999994</v>
      </c>
      <c r="T15" s="34">
        <v>33119</v>
      </c>
    </row>
    <row r="16" spans="1:20" x14ac:dyDescent="0.25">
      <c r="A16" s="15" t="s">
        <v>46</v>
      </c>
      <c r="B16" s="30">
        <v>7148.0452438194288</v>
      </c>
      <c r="C16" s="31">
        <v>737.08739747125742</v>
      </c>
      <c r="D16" s="31">
        <v>3114.7951407813921</v>
      </c>
      <c r="E16" s="31">
        <v>13909.920785920222</v>
      </c>
      <c r="F16" s="31">
        <v>1222.6036614577597</v>
      </c>
      <c r="G16" s="31">
        <v>26054.136693468736</v>
      </c>
      <c r="H16" s="31">
        <v>16481.714857531893</v>
      </c>
      <c r="I16" s="31">
        <v>2933.9283147171132</v>
      </c>
      <c r="J16" s="31">
        <v>6619.2651543291795</v>
      </c>
      <c r="K16" s="31">
        <v>3903.2583310383498</v>
      </c>
      <c r="L16" s="31">
        <v>10088.282866422505</v>
      </c>
      <c r="M16" s="31">
        <v>14594.179573957539</v>
      </c>
      <c r="N16" s="31">
        <v>9266.3703295955202</v>
      </c>
      <c r="O16" s="31">
        <v>764.32758389954301</v>
      </c>
      <c r="P16" s="31">
        <v>6229.8907247954485</v>
      </c>
      <c r="Q16" s="31">
        <v>402.19334079409919</v>
      </c>
      <c r="R16" s="32">
        <v>0</v>
      </c>
      <c r="S16" s="33">
        <v>123469.99999999999</v>
      </c>
      <c r="T16" s="34">
        <v>14944</v>
      </c>
    </row>
    <row r="17" spans="1:20" x14ac:dyDescent="0.25">
      <c r="A17" s="15" t="s">
        <v>47</v>
      </c>
      <c r="B17" s="30">
        <v>6761.9723912635181</v>
      </c>
      <c r="C17" s="31">
        <v>669.39620540438204</v>
      </c>
      <c r="D17" s="31">
        <v>1577.9191358436233</v>
      </c>
      <c r="E17" s="31">
        <v>6676.1167760561448</v>
      </c>
      <c r="F17" s="31">
        <v>293.45568246400637</v>
      </c>
      <c r="G17" s="31">
        <v>9602.5440851684889</v>
      </c>
      <c r="H17" s="31">
        <v>6465.1459340685069</v>
      </c>
      <c r="I17" s="31">
        <v>1879.7026147018782</v>
      </c>
      <c r="J17" s="31">
        <v>3938.4528518801071</v>
      </c>
      <c r="K17" s="31">
        <v>1858.8831237162563</v>
      </c>
      <c r="L17" s="31">
        <v>6298.5900061835309</v>
      </c>
      <c r="M17" s="31">
        <v>7704.1802336704131</v>
      </c>
      <c r="N17" s="31">
        <v>4959.9958762412971</v>
      </c>
      <c r="O17" s="31">
        <v>956.50690013943699</v>
      </c>
      <c r="P17" s="31">
        <v>3670.3771203319056</v>
      </c>
      <c r="Q17" s="31">
        <v>88.829828205320837</v>
      </c>
      <c r="R17" s="32">
        <v>7.9312346611893609</v>
      </c>
      <c r="S17" s="33">
        <v>63410.000000000022</v>
      </c>
      <c r="T17" s="34">
        <v>13402</v>
      </c>
    </row>
    <row r="18" spans="1:20" x14ac:dyDescent="0.25">
      <c r="A18" s="15" t="s">
        <v>48</v>
      </c>
      <c r="B18" s="30">
        <v>8397.510554160599</v>
      </c>
      <c r="C18" s="31">
        <v>15058.771787627617</v>
      </c>
      <c r="D18" s="31">
        <v>2875.807112220552</v>
      </c>
      <c r="E18" s="31">
        <v>15989.179970993089</v>
      </c>
      <c r="F18" s="31">
        <v>844.28775647544535</v>
      </c>
      <c r="G18" s="31">
        <v>19982.24583563516</v>
      </c>
      <c r="H18" s="31">
        <v>20189.088646647804</v>
      </c>
      <c r="I18" s="31">
        <v>2843.5119521367915</v>
      </c>
      <c r="J18" s="31">
        <v>10942.676741714087</v>
      </c>
      <c r="K18" s="31">
        <v>5720.0879967402898</v>
      </c>
      <c r="L18" s="31">
        <v>15354.041822679137</v>
      </c>
      <c r="M18" s="31">
        <v>17808.977748657864</v>
      </c>
      <c r="N18" s="31">
        <v>5410.9771787957288</v>
      </c>
      <c r="O18" s="31">
        <v>1307.1850510093416</v>
      </c>
      <c r="P18" s="31">
        <v>7102.6284212784049</v>
      </c>
      <c r="Q18" s="31">
        <v>141.4835584621876</v>
      </c>
      <c r="R18" s="32">
        <v>1.5378647658933433</v>
      </c>
      <c r="S18" s="33">
        <v>149969.99999999997</v>
      </c>
      <c r="T18" s="34">
        <v>15259</v>
      </c>
    </row>
    <row r="19" spans="1:20" x14ac:dyDescent="0.25">
      <c r="A19" s="15" t="s">
        <v>49</v>
      </c>
      <c r="B19" s="30">
        <v>957.83634350762986</v>
      </c>
      <c r="C19" s="31">
        <v>907.94199694909651</v>
      </c>
      <c r="D19" s="31">
        <v>881.11292858686761</v>
      </c>
      <c r="E19" s="31">
        <v>1185.3043799456636</v>
      </c>
      <c r="F19" s="31">
        <v>290.29437997692196</v>
      </c>
      <c r="G19" s="31">
        <v>2442.6998176847983</v>
      </c>
      <c r="H19" s="31">
        <v>2121.0405196585079</v>
      </c>
      <c r="I19" s="31">
        <v>185.29428509165234</v>
      </c>
      <c r="J19" s="31">
        <v>1113.7923667931041</v>
      </c>
      <c r="K19" s="31">
        <v>627.39486842751671</v>
      </c>
      <c r="L19" s="31">
        <v>1789.0549255359642</v>
      </c>
      <c r="M19" s="31">
        <v>2230.4570977825406</v>
      </c>
      <c r="N19" s="31">
        <v>1048.9393670110258</v>
      </c>
      <c r="O19" s="31">
        <v>120.44128530957404</v>
      </c>
      <c r="P19" s="31">
        <v>1254.3071996542735</v>
      </c>
      <c r="Q19" s="31">
        <v>3.0882380848608726</v>
      </c>
      <c r="R19" s="32">
        <v>0</v>
      </c>
      <c r="S19" s="33">
        <v>17158.999999999996</v>
      </c>
      <c r="T19" s="34">
        <v>2970</v>
      </c>
    </row>
    <row r="20" spans="1:20" x14ac:dyDescent="0.25">
      <c r="A20" s="15" t="s">
        <v>50</v>
      </c>
      <c r="B20" s="30">
        <v>1354.62344834021</v>
      </c>
      <c r="C20" s="31">
        <v>2230.6882550394753</v>
      </c>
      <c r="D20" s="31">
        <v>3117.2239558427164</v>
      </c>
      <c r="E20" s="31">
        <v>5428.576876572075</v>
      </c>
      <c r="F20" s="31">
        <v>398.66959773654048</v>
      </c>
      <c r="G20" s="31">
        <v>7687.575326781558</v>
      </c>
      <c r="H20" s="31">
        <v>6289.5170584544867</v>
      </c>
      <c r="I20" s="31">
        <v>2728.6374413174108</v>
      </c>
      <c r="J20" s="31">
        <v>5507.3024877982598</v>
      </c>
      <c r="K20" s="31">
        <v>1193.2941169604428</v>
      </c>
      <c r="L20" s="31">
        <v>5064.0346373966404</v>
      </c>
      <c r="M20" s="31">
        <v>5555.7623422459465</v>
      </c>
      <c r="N20" s="31">
        <v>1591.9637146969831</v>
      </c>
      <c r="O20" s="31">
        <v>331.96612418529048</v>
      </c>
      <c r="P20" s="31">
        <v>2271.4083987771569</v>
      </c>
      <c r="Q20" s="31">
        <v>6.2049742838372053</v>
      </c>
      <c r="R20" s="32">
        <v>1.5512435709593013</v>
      </c>
      <c r="S20" s="33">
        <v>50758.999999999985</v>
      </c>
      <c r="T20" s="34">
        <v>6969</v>
      </c>
    </row>
    <row r="21" spans="1:20" ht="15.75" thickBot="1" x14ac:dyDescent="0.3">
      <c r="A21" s="16" t="s">
        <v>51</v>
      </c>
      <c r="B21" s="35">
        <v>47945.618752868861</v>
      </c>
      <c r="C21" s="36">
        <v>2470.7705720894546</v>
      </c>
      <c r="D21" s="36">
        <v>31103.813411545467</v>
      </c>
      <c r="E21" s="36">
        <v>162932.88259053382</v>
      </c>
      <c r="F21" s="36">
        <v>8409.3420810250936</v>
      </c>
      <c r="G21" s="36">
        <v>293944.81545813504</v>
      </c>
      <c r="H21" s="36">
        <v>253903.25642949145</v>
      </c>
      <c r="I21" s="36">
        <v>58460.867918428194</v>
      </c>
      <c r="J21" s="36">
        <v>125004.1857979132</v>
      </c>
      <c r="K21" s="36">
        <v>101427.3501136658</v>
      </c>
      <c r="L21" s="36">
        <v>312054.33814107213</v>
      </c>
      <c r="M21" s="36">
        <v>233975.81653322856</v>
      </c>
      <c r="N21" s="36">
        <v>65644.035589704406</v>
      </c>
      <c r="O21" s="36">
        <v>22814.400699433423</v>
      </c>
      <c r="P21" s="36">
        <v>156091.08127340506</v>
      </c>
      <c r="Q21" s="36">
        <v>16343.478136012291</v>
      </c>
      <c r="R21" s="37">
        <v>372.94650144746481</v>
      </c>
      <c r="S21" s="38">
        <v>1892898.9999999998</v>
      </c>
      <c r="T21" s="39">
        <v>149407</v>
      </c>
    </row>
    <row r="22" spans="1:20" ht="15.75" thickBot="1" x14ac:dyDescent="0.3">
      <c r="A22" s="18" t="s">
        <v>52</v>
      </c>
      <c r="B22" s="40">
        <v>197774.15740133962</v>
      </c>
      <c r="C22" s="40">
        <v>26228.825453636924</v>
      </c>
      <c r="D22" s="40">
        <v>132823.5081912686</v>
      </c>
      <c r="E22" s="40">
        <v>334437.35585353011</v>
      </c>
      <c r="F22" s="40">
        <v>20395.308862768336</v>
      </c>
      <c r="G22" s="40">
        <v>623357.30134782335</v>
      </c>
      <c r="H22" s="40">
        <v>466893.37821972556</v>
      </c>
      <c r="I22" s="40">
        <v>97295.136565095483</v>
      </c>
      <c r="J22" s="40">
        <v>252106.17541361821</v>
      </c>
      <c r="K22" s="40">
        <v>154771.62220418022</v>
      </c>
      <c r="L22" s="40">
        <v>523805.10024345107</v>
      </c>
      <c r="M22" s="40">
        <v>458587</v>
      </c>
      <c r="N22" s="40">
        <v>152613.17964217352</v>
      </c>
      <c r="O22" s="40">
        <v>37747.760106891539</v>
      </c>
      <c r="P22" s="40">
        <v>266053.19352791546</v>
      </c>
      <c r="Q22" s="40">
        <v>27249.703445392279</v>
      </c>
      <c r="R22" s="40">
        <v>623.29352118932752</v>
      </c>
      <c r="S22" s="41">
        <v>3772761.9999999995</v>
      </c>
      <c r="T22" s="40">
        <v>399341</v>
      </c>
    </row>
    <row r="24" spans="1:20" ht="18.75" x14ac:dyDescent="0.3">
      <c r="A24" s="59" t="s">
        <v>53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</row>
    <row r="25" spans="1:20" ht="19.5" thickBot="1" x14ac:dyDescent="0.35">
      <c r="A25" s="59" t="s">
        <v>54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52</v>
      </c>
      <c r="C28" s="24">
        <v>78</v>
      </c>
      <c r="D28" s="24">
        <v>79</v>
      </c>
      <c r="E28" s="24">
        <v>347</v>
      </c>
      <c r="F28" s="24">
        <v>52</v>
      </c>
      <c r="G28" s="24">
        <v>262</v>
      </c>
      <c r="H28" s="24">
        <v>1297</v>
      </c>
      <c r="I28" s="24">
        <v>322</v>
      </c>
      <c r="J28" s="24">
        <v>267</v>
      </c>
      <c r="K28" s="24">
        <v>50</v>
      </c>
      <c r="L28" s="24">
        <v>1054</v>
      </c>
      <c r="M28" s="24">
        <v>484</v>
      </c>
      <c r="N28" s="24">
        <v>593</v>
      </c>
      <c r="O28" s="24">
        <v>246</v>
      </c>
      <c r="P28" s="24">
        <v>313</v>
      </c>
      <c r="Q28" s="24">
        <v>11</v>
      </c>
      <c r="R28" s="24">
        <v>0</v>
      </c>
      <c r="S28" s="17">
        <v>5507</v>
      </c>
      <c r="T28" s="17">
        <v>2891</v>
      </c>
    </row>
    <row r="29" spans="1:20" ht="15.75" thickBot="1" x14ac:dyDescent="0.3">
      <c r="A29" s="15" t="s">
        <v>37</v>
      </c>
      <c r="B29" s="24">
        <v>43</v>
      </c>
      <c r="C29" s="24">
        <v>149</v>
      </c>
      <c r="D29" s="24">
        <v>659</v>
      </c>
      <c r="E29" s="24">
        <v>725</v>
      </c>
      <c r="F29" s="24">
        <v>106</v>
      </c>
      <c r="G29" s="24">
        <v>1391</v>
      </c>
      <c r="H29" s="24">
        <v>1647</v>
      </c>
      <c r="I29" s="24">
        <v>634</v>
      </c>
      <c r="J29" s="24">
        <v>924</v>
      </c>
      <c r="K29" s="24">
        <v>106</v>
      </c>
      <c r="L29" s="24">
        <v>1947</v>
      </c>
      <c r="M29" s="24">
        <v>1451</v>
      </c>
      <c r="N29" s="24">
        <v>1418</v>
      </c>
      <c r="O29" s="24">
        <v>147</v>
      </c>
      <c r="P29" s="24">
        <v>523</v>
      </c>
      <c r="Q29" s="24">
        <v>88</v>
      </c>
      <c r="R29" s="24">
        <v>97</v>
      </c>
      <c r="S29" s="17">
        <v>12055</v>
      </c>
      <c r="T29" s="17">
        <v>5294</v>
      </c>
    </row>
    <row r="30" spans="1:20" ht="15.75" thickBot="1" x14ac:dyDescent="0.3">
      <c r="A30" s="15" t="s">
        <v>38</v>
      </c>
      <c r="B30" s="24">
        <v>45</v>
      </c>
      <c r="C30" s="24">
        <v>140</v>
      </c>
      <c r="D30" s="24">
        <v>606</v>
      </c>
      <c r="E30" s="24">
        <v>1738</v>
      </c>
      <c r="F30" s="24">
        <v>965</v>
      </c>
      <c r="G30" s="24">
        <v>2475</v>
      </c>
      <c r="H30" s="24">
        <v>3258</v>
      </c>
      <c r="I30" s="24">
        <v>646</v>
      </c>
      <c r="J30" s="24">
        <v>1706</v>
      </c>
      <c r="K30" s="24">
        <v>300</v>
      </c>
      <c r="L30" s="24">
        <v>10579</v>
      </c>
      <c r="M30" s="24">
        <v>3666</v>
      </c>
      <c r="N30" s="24">
        <v>4075</v>
      </c>
      <c r="O30" s="24">
        <v>668</v>
      </c>
      <c r="P30" s="24">
        <v>3223</v>
      </c>
      <c r="Q30" s="24">
        <v>17</v>
      </c>
      <c r="R30" s="24">
        <v>4</v>
      </c>
      <c r="S30" s="17">
        <v>34111</v>
      </c>
      <c r="T30" s="17">
        <v>9993</v>
      </c>
    </row>
    <row r="31" spans="1:20" ht="15.75" thickBot="1" x14ac:dyDescent="0.3">
      <c r="A31" s="15" t="s">
        <v>39</v>
      </c>
      <c r="B31" s="24">
        <v>157</v>
      </c>
      <c r="C31" s="24">
        <v>93</v>
      </c>
      <c r="D31" s="24">
        <v>531</v>
      </c>
      <c r="E31" s="24">
        <v>308</v>
      </c>
      <c r="F31" s="24">
        <v>21</v>
      </c>
      <c r="G31" s="24">
        <v>1143</v>
      </c>
      <c r="H31" s="24">
        <v>1031</v>
      </c>
      <c r="I31" s="24">
        <v>470</v>
      </c>
      <c r="J31" s="24">
        <v>521</v>
      </c>
      <c r="K31" s="24">
        <v>37</v>
      </c>
      <c r="L31" s="24">
        <v>1701</v>
      </c>
      <c r="M31" s="24">
        <v>2031</v>
      </c>
      <c r="N31" s="24">
        <v>557</v>
      </c>
      <c r="O31" s="24">
        <v>59</v>
      </c>
      <c r="P31" s="24">
        <v>545</v>
      </c>
      <c r="Q31" s="24">
        <v>1</v>
      </c>
      <c r="R31" s="24">
        <v>0</v>
      </c>
      <c r="S31" s="17">
        <v>9206</v>
      </c>
      <c r="T31" s="17">
        <v>1327</v>
      </c>
    </row>
    <row r="32" spans="1:20" ht="15.75" thickBot="1" x14ac:dyDescent="0.3">
      <c r="A32" s="15" t="s">
        <v>40</v>
      </c>
      <c r="B32" s="24">
        <v>1095</v>
      </c>
      <c r="C32" s="24">
        <v>3</v>
      </c>
      <c r="D32" s="24">
        <v>991</v>
      </c>
      <c r="E32" s="24">
        <v>723</v>
      </c>
      <c r="F32" s="24">
        <v>66</v>
      </c>
      <c r="G32" s="24">
        <v>982</v>
      </c>
      <c r="H32" s="24">
        <v>3823</v>
      </c>
      <c r="I32" s="24">
        <v>582</v>
      </c>
      <c r="J32" s="24">
        <v>1675</v>
      </c>
      <c r="K32" s="24">
        <v>80</v>
      </c>
      <c r="L32" s="24">
        <v>1898</v>
      </c>
      <c r="M32" s="24">
        <v>9440</v>
      </c>
      <c r="N32" s="24">
        <v>2802</v>
      </c>
      <c r="O32" s="24">
        <v>8562</v>
      </c>
      <c r="P32" s="24">
        <v>697</v>
      </c>
      <c r="Q32" s="24">
        <v>5</v>
      </c>
      <c r="R32" s="24">
        <v>0</v>
      </c>
      <c r="S32" s="17">
        <v>33424</v>
      </c>
      <c r="T32" s="17">
        <v>9246</v>
      </c>
    </row>
    <row r="33" spans="1:20" ht="15.75" thickBot="1" x14ac:dyDescent="0.3">
      <c r="A33" s="15" t="s">
        <v>41</v>
      </c>
      <c r="B33" s="24">
        <v>1461</v>
      </c>
      <c r="C33" s="24">
        <v>210</v>
      </c>
      <c r="D33" s="24">
        <v>708</v>
      </c>
      <c r="E33" s="24">
        <v>3490</v>
      </c>
      <c r="F33" s="24">
        <v>134</v>
      </c>
      <c r="G33" s="24">
        <v>3473</v>
      </c>
      <c r="H33" s="24">
        <v>7206</v>
      </c>
      <c r="I33" s="24">
        <v>420</v>
      </c>
      <c r="J33" s="24">
        <v>5967</v>
      </c>
      <c r="K33" s="24">
        <v>232</v>
      </c>
      <c r="L33" s="24">
        <v>5830</v>
      </c>
      <c r="M33" s="24">
        <v>9141</v>
      </c>
      <c r="N33" s="24">
        <v>4970</v>
      </c>
      <c r="O33" s="24">
        <v>1352</v>
      </c>
      <c r="P33" s="24">
        <v>1149</v>
      </c>
      <c r="Q33" s="24">
        <v>496</v>
      </c>
      <c r="R33" s="24">
        <v>0</v>
      </c>
      <c r="S33" s="17">
        <v>46239</v>
      </c>
      <c r="T33" s="17">
        <v>18068</v>
      </c>
    </row>
    <row r="34" spans="1:20" ht="15.75" thickBot="1" x14ac:dyDescent="0.3">
      <c r="A34" s="15" t="s">
        <v>42</v>
      </c>
      <c r="B34" s="24">
        <v>291</v>
      </c>
      <c r="C34" s="24">
        <v>14</v>
      </c>
      <c r="D34" s="24">
        <v>133</v>
      </c>
      <c r="E34" s="24">
        <v>800</v>
      </c>
      <c r="F34" s="24">
        <v>43</v>
      </c>
      <c r="G34" s="24">
        <v>469</v>
      </c>
      <c r="H34" s="24">
        <v>2662</v>
      </c>
      <c r="I34" s="24">
        <v>106</v>
      </c>
      <c r="J34" s="24">
        <v>656</v>
      </c>
      <c r="K34" s="24">
        <v>94</v>
      </c>
      <c r="L34" s="24">
        <v>7623</v>
      </c>
      <c r="M34" s="24">
        <v>1149</v>
      </c>
      <c r="N34" s="24">
        <v>6228</v>
      </c>
      <c r="O34" s="24">
        <v>801</v>
      </c>
      <c r="P34" s="24">
        <v>4072</v>
      </c>
      <c r="Q34" s="24">
        <v>15</v>
      </c>
      <c r="R34" s="24">
        <v>0</v>
      </c>
      <c r="S34" s="17">
        <v>25156</v>
      </c>
      <c r="T34" s="17">
        <v>6544</v>
      </c>
    </row>
    <row r="35" spans="1:20" ht="15.75" thickBot="1" x14ac:dyDescent="0.3">
      <c r="A35" s="15" t="s">
        <v>43</v>
      </c>
      <c r="B35" s="24">
        <v>12572</v>
      </c>
      <c r="C35" s="24">
        <v>10</v>
      </c>
      <c r="D35" s="24">
        <v>121</v>
      </c>
      <c r="E35" s="24">
        <v>7743</v>
      </c>
      <c r="F35" s="24">
        <v>536</v>
      </c>
      <c r="G35" s="24">
        <v>4320</v>
      </c>
      <c r="H35" s="24">
        <v>7993</v>
      </c>
      <c r="I35" s="24">
        <v>540</v>
      </c>
      <c r="J35" s="24">
        <v>3194</v>
      </c>
      <c r="K35" s="24">
        <v>401</v>
      </c>
      <c r="L35" s="24">
        <v>4629</v>
      </c>
      <c r="M35" s="24">
        <v>14146</v>
      </c>
      <c r="N35" s="24">
        <v>5493</v>
      </c>
      <c r="O35" s="24">
        <v>1286</v>
      </c>
      <c r="P35" s="24">
        <v>2796</v>
      </c>
      <c r="Q35" s="24">
        <v>31</v>
      </c>
      <c r="R35" s="24">
        <v>0</v>
      </c>
      <c r="S35" s="17">
        <v>65811</v>
      </c>
      <c r="T35" s="17">
        <v>13601</v>
      </c>
    </row>
    <row r="36" spans="1:20" ht="15.75" thickBot="1" x14ac:dyDescent="0.3">
      <c r="A36" s="15" t="s">
        <v>44</v>
      </c>
      <c r="B36" s="24">
        <v>2420</v>
      </c>
      <c r="C36" s="24">
        <v>9</v>
      </c>
      <c r="D36" s="24">
        <v>38</v>
      </c>
      <c r="E36" s="24">
        <v>1426</v>
      </c>
      <c r="F36" s="24">
        <v>194</v>
      </c>
      <c r="G36" s="24">
        <v>677</v>
      </c>
      <c r="H36" s="24">
        <v>3525</v>
      </c>
      <c r="I36" s="24">
        <v>516</v>
      </c>
      <c r="J36" s="24">
        <v>1110</v>
      </c>
      <c r="K36" s="24">
        <v>89</v>
      </c>
      <c r="L36" s="24">
        <v>1660</v>
      </c>
      <c r="M36" s="24">
        <v>4575</v>
      </c>
      <c r="N36" s="24">
        <v>1842</v>
      </c>
      <c r="O36" s="24">
        <v>182</v>
      </c>
      <c r="P36" s="24">
        <v>1027</v>
      </c>
      <c r="Q36" s="24">
        <v>10</v>
      </c>
      <c r="R36" s="24">
        <v>0</v>
      </c>
      <c r="S36" s="17">
        <v>19300</v>
      </c>
      <c r="T36" s="17">
        <v>11340</v>
      </c>
    </row>
    <row r="37" spans="1:20" ht="15.75" thickBot="1" x14ac:dyDescent="0.3">
      <c r="A37" s="15" t="s">
        <v>45</v>
      </c>
      <c r="B37" s="24">
        <v>7418</v>
      </c>
      <c r="C37" s="24">
        <v>410</v>
      </c>
      <c r="D37" s="24">
        <v>251</v>
      </c>
      <c r="E37" s="24">
        <v>11902</v>
      </c>
      <c r="F37" s="24">
        <v>538</v>
      </c>
      <c r="G37" s="24">
        <v>3449</v>
      </c>
      <c r="H37" s="24">
        <v>13737</v>
      </c>
      <c r="I37" s="24">
        <v>731</v>
      </c>
      <c r="J37" s="24">
        <v>5661</v>
      </c>
      <c r="K37" s="24">
        <v>594</v>
      </c>
      <c r="L37" s="24">
        <v>10048</v>
      </c>
      <c r="M37" s="24">
        <v>17141</v>
      </c>
      <c r="N37" s="24">
        <v>7335</v>
      </c>
      <c r="O37" s="24">
        <v>2055</v>
      </c>
      <c r="P37" s="24">
        <v>5947</v>
      </c>
      <c r="Q37" s="24">
        <v>72</v>
      </c>
      <c r="R37" s="24">
        <v>1</v>
      </c>
      <c r="S37" s="17">
        <v>87290</v>
      </c>
      <c r="T37" s="17">
        <v>23515</v>
      </c>
    </row>
    <row r="38" spans="1:20" ht="15.75" thickBot="1" x14ac:dyDescent="0.3">
      <c r="A38" s="15" t="s">
        <v>46</v>
      </c>
      <c r="B38" s="24">
        <v>2415</v>
      </c>
      <c r="C38" s="24">
        <v>32</v>
      </c>
      <c r="D38" s="24">
        <v>134</v>
      </c>
      <c r="E38" s="24">
        <v>2136</v>
      </c>
      <c r="F38" s="24">
        <v>79</v>
      </c>
      <c r="G38" s="24">
        <v>2440</v>
      </c>
      <c r="H38" s="24">
        <v>4412</v>
      </c>
      <c r="I38" s="24">
        <v>148</v>
      </c>
      <c r="J38" s="24">
        <v>3145</v>
      </c>
      <c r="K38" s="24">
        <v>84</v>
      </c>
      <c r="L38" s="24">
        <v>3934</v>
      </c>
      <c r="M38" s="24">
        <v>19594</v>
      </c>
      <c r="N38" s="24">
        <v>10232</v>
      </c>
      <c r="O38" s="24">
        <v>1763</v>
      </c>
      <c r="P38" s="24">
        <v>1328</v>
      </c>
      <c r="Q38" s="24">
        <v>57</v>
      </c>
      <c r="R38" s="24">
        <v>0</v>
      </c>
      <c r="S38" s="17">
        <v>51933</v>
      </c>
      <c r="T38" s="17">
        <v>12875</v>
      </c>
    </row>
    <row r="39" spans="1:20" ht="15.75" thickBot="1" x14ac:dyDescent="0.3">
      <c r="A39" s="15" t="s">
        <v>47</v>
      </c>
      <c r="B39" s="24">
        <v>1422</v>
      </c>
      <c r="C39" s="24">
        <v>161</v>
      </c>
      <c r="D39" s="24">
        <v>45</v>
      </c>
      <c r="E39" s="24">
        <v>2825</v>
      </c>
      <c r="F39" s="24">
        <v>165</v>
      </c>
      <c r="G39" s="24">
        <v>579</v>
      </c>
      <c r="H39" s="24">
        <v>3670</v>
      </c>
      <c r="I39" s="24">
        <v>153</v>
      </c>
      <c r="J39" s="24">
        <v>842</v>
      </c>
      <c r="K39" s="24">
        <v>97</v>
      </c>
      <c r="L39" s="24">
        <v>1188</v>
      </c>
      <c r="M39" s="24">
        <v>3942</v>
      </c>
      <c r="N39" s="24">
        <v>1318</v>
      </c>
      <c r="O39" s="24">
        <v>256</v>
      </c>
      <c r="P39" s="24">
        <v>320</v>
      </c>
      <c r="Q39" s="24">
        <v>16</v>
      </c>
      <c r="R39" s="24">
        <v>1</v>
      </c>
      <c r="S39" s="17">
        <v>17000</v>
      </c>
      <c r="T39" s="17">
        <v>4358</v>
      </c>
    </row>
    <row r="40" spans="1:20" ht="15.75" thickBot="1" x14ac:dyDescent="0.3">
      <c r="A40" s="15" t="s">
        <v>48</v>
      </c>
      <c r="B40" s="24">
        <v>3290</v>
      </c>
      <c r="C40" s="24">
        <v>3646</v>
      </c>
      <c r="D40" s="24">
        <v>197</v>
      </c>
      <c r="E40" s="24">
        <v>4101</v>
      </c>
      <c r="F40" s="24">
        <v>702</v>
      </c>
      <c r="G40" s="24">
        <v>1537</v>
      </c>
      <c r="H40" s="24">
        <v>8990</v>
      </c>
      <c r="I40" s="24">
        <v>1374</v>
      </c>
      <c r="J40" s="24">
        <v>5572</v>
      </c>
      <c r="K40" s="24">
        <v>182</v>
      </c>
      <c r="L40" s="24">
        <v>18634</v>
      </c>
      <c r="M40" s="24">
        <v>13098</v>
      </c>
      <c r="N40" s="24">
        <v>11139</v>
      </c>
      <c r="O40" s="24">
        <v>3069</v>
      </c>
      <c r="P40" s="24">
        <v>2319</v>
      </c>
      <c r="Q40" s="24">
        <v>55</v>
      </c>
      <c r="R40" s="24">
        <v>11</v>
      </c>
      <c r="S40" s="17">
        <v>77916</v>
      </c>
      <c r="T40" s="17">
        <v>13829</v>
      </c>
    </row>
    <row r="41" spans="1:20" ht="15.75" thickBot="1" x14ac:dyDescent="0.3">
      <c r="A41" s="15" t="s">
        <v>49</v>
      </c>
      <c r="B41" s="24">
        <v>9</v>
      </c>
      <c r="C41" s="24">
        <v>213</v>
      </c>
      <c r="D41" s="24">
        <v>8</v>
      </c>
      <c r="E41" s="24">
        <v>164</v>
      </c>
      <c r="F41" s="24">
        <v>8</v>
      </c>
      <c r="G41" s="24">
        <v>35</v>
      </c>
      <c r="H41" s="24">
        <v>593</v>
      </c>
      <c r="I41" s="24">
        <v>25</v>
      </c>
      <c r="J41" s="24">
        <v>227</v>
      </c>
      <c r="K41" s="24">
        <v>3</v>
      </c>
      <c r="L41" s="24">
        <v>276</v>
      </c>
      <c r="M41" s="24">
        <v>2474</v>
      </c>
      <c r="N41" s="24">
        <v>509</v>
      </c>
      <c r="O41" s="24">
        <v>131</v>
      </c>
      <c r="P41" s="24">
        <v>149</v>
      </c>
      <c r="Q41" s="24">
        <v>0</v>
      </c>
      <c r="R41" s="24">
        <v>13</v>
      </c>
      <c r="S41" s="17">
        <v>4837</v>
      </c>
      <c r="T41" s="17">
        <v>777</v>
      </c>
    </row>
    <row r="42" spans="1:20" ht="15.75" thickBot="1" x14ac:dyDescent="0.3">
      <c r="A42" s="15" t="s">
        <v>50</v>
      </c>
      <c r="B42" s="24">
        <v>243</v>
      </c>
      <c r="C42" s="24">
        <v>157</v>
      </c>
      <c r="D42" s="24">
        <v>37</v>
      </c>
      <c r="E42" s="24">
        <v>668</v>
      </c>
      <c r="F42" s="24">
        <v>3</v>
      </c>
      <c r="G42" s="24">
        <v>189</v>
      </c>
      <c r="H42" s="24">
        <v>1622</v>
      </c>
      <c r="I42" s="24">
        <v>138</v>
      </c>
      <c r="J42" s="24">
        <v>276</v>
      </c>
      <c r="K42" s="24">
        <v>51</v>
      </c>
      <c r="L42" s="24">
        <v>3851</v>
      </c>
      <c r="M42" s="24">
        <v>1385</v>
      </c>
      <c r="N42" s="24">
        <v>1428</v>
      </c>
      <c r="O42" s="24">
        <v>383</v>
      </c>
      <c r="P42" s="24">
        <v>508</v>
      </c>
      <c r="Q42" s="24">
        <v>3</v>
      </c>
      <c r="R42" s="24">
        <v>9</v>
      </c>
      <c r="S42" s="17">
        <v>10951</v>
      </c>
      <c r="T42" s="17">
        <v>3853</v>
      </c>
    </row>
    <row r="43" spans="1:20" ht="15.75" thickBot="1" x14ac:dyDescent="0.3">
      <c r="A43" s="16" t="s">
        <v>51</v>
      </c>
      <c r="B43" s="24">
        <v>7208</v>
      </c>
      <c r="C43" s="24">
        <v>2274</v>
      </c>
      <c r="D43" s="24">
        <v>6290</v>
      </c>
      <c r="E43" s="24">
        <v>45286</v>
      </c>
      <c r="F43" s="24">
        <v>1762</v>
      </c>
      <c r="G43" s="24">
        <v>24856</v>
      </c>
      <c r="H43" s="24">
        <v>188845</v>
      </c>
      <c r="I43" s="24">
        <v>10839</v>
      </c>
      <c r="J43" s="24">
        <v>47703</v>
      </c>
      <c r="K43" s="24">
        <v>9219</v>
      </c>
      <c r="L43" s="24">
        <v>154221</v>
      </c>
      <c r="M43" s="24">
        <v>49726</v>
      </c>
      <c r="N43" s="24">
        <v>43947</v>
      </c>
      <c r="O43" s="24">
        <v>52686</v>
      </c>
      <c r="P43" s="24">
        <v>24568</v>
      </c>
      <c r="Q43" s="24">
        <v>1240</v>
      </c>
      <c r="R43" s="24">
        <v>13</v>
      </c>
      <c r="S43" s="17">
        <v>670683</v>
      </c>
      <c r="T43" s="17">
        <v>58879</v>
      </c>
    </row>
    <row r="44" spans="1:20" ht="15.75" thickBot="1" x14ac:dyDescent="0.3">
      <c r="A44" s="18" t="s">
        <v>52</v>
      </c>
      <c r="B44" s="17">
        <v>40141</v>
      </c>
      <c r="C44" s="17">
        <v>7599</v>
      </c>
      <c r="D44" s="17">
        <v>10828</v>
      </c>
      <c r="E44" s="17">
        <v>84382</v>
      </c>
      <c r="F44" s="17">
        <v>5374</v>
      </c>
      <c r="G44" s="17">
        <v>48277</v>
      </c>
      <c r="H44" s="17">
        <v>254311</v>
      </c>
      <c r="I44" s="17">
        <v>17644</v>
      </c>
      <c r="J44" s="17">
        <v>79446</v>
      </c>
      <c r="K44" s="17">
        <v>11619</v>
      </c>
      <c r="L44" s="17">
        <v>229073</v>
      </c>
      <c r="M44" s="17">
        <v>153443</v>
      </c>
      <c r="N44" s="17">
        <v>103886</v>
      </c>
      <c r="O44" s="17">
        <v>73646</v>
      </c>
      <c r="P44" s="17">
        <v>49484</v>
      </c>
      <c r="Q44" s="17">
        <v>2117</v>
      </c>
      <c r="R44" s="17">
        <v>149</v>
      </c>
      <c r="S44" s="17">
        <v>1171419</v>
      </c>
      <c r="T44" s="17">
        <v>196390</v>
      </c>
    </row>
    <row r="46" spans="1:20" ht="18.75" x14ac:dyDescent="0.3">
      <c r="A46" s="59" t="s">
        <v>53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</row>
    <row r="47" spans="1:20" ht="19.5" thickBot="1" x14ac:dyDescent="0.35">
      <c r="A47" s="59" t="s">
        <v>55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41</v>
      </c>
      <c r="C50" s="24">
        <v>42</v>
      </c>
      <c r="D50" s="24">
        <v>0</v>
      </c>
      <c r="E50" s="24">
        <v>9</v>
      </c>
      <c r="F50" s="24">
        <v>0</v>
      </c>
      <c r="G50" s="24">
        <v>0</v>
      </c>
      <c r="H50" s="24">
        <v>896</v>
      </c>
      <c r="I50" s="24">
        <v>86</v>
      </c>
      <c r="J50" s="24">
        <v>17</v>
      </c>
      <c r="K50" s="24">
        <v>0</v>
      </c>
      <c r="L50" s="24">
        <v>61</v>
      </c>
      <c r="M50" s="24">
        <v>0</v>
      </c>
      <c r="N50" s="24">
        <v>72</v>
      </c>
      <c r="O50" s="24">
        <v>9</v>
      </c>
      <c r="P50" s="24">
        <v>2</v>
      </c>
      <c r="Q50" s="24">
        <v>0</v>
      </c>
      <c r="R50" s="24">
        <v>0</v>
      </c>
      <c r="S50" s="42">
        <v>1235</v>
      </c>
      <c r="T50" s="17">
        <v>169</v>
      </c>
    </row>
    <row r="51" spans="1:20" ht="15.75" thickBot="1" x14ac:dyDescent="0.3">
      <c r="A51" s="15" t="s">
        <v>37</v>
      </c>
      <c r="B51" s="24">
        <v>11</v>
      </c>
      <c r="C51" s="24">
        <v>0</v>
      </c>
      <c r="D51" s="24">
        <v>0</v>
      </c>
      <c r="E51" s="24">
        <v>159</v>
      </c>
      <c r="F51" s="24">
        <v>0</v>
      </c>
      <c r="G51" s="24">
        <v>0</v>
      </c>
      <c r="H51" s="24">
        <v>254</v>
      </c>
      <c r="I51" s="24">
        <v>60</v>
      </c>
      <c r="J51" s="24">
        <v>296</v>
      </c>
      <c r="K51" s="24">
        <v>0</v>
      </c>
      <c r="L51" s="24">
        <v>84</v>
      </c>
      <c r="M51" s="24">
        <v>0</v>
      </c>
      <c r="N51" s="24">
        <v>172</v>
      </c>
      <c r="O51" s="24">
        <v>0</v>
      </c>
      <c r="P51" s="24">
        <v>82</v>
      </c>
      <c r="Q51" s="24">
        <v>0</v>
      </c>
      <c r="R51" s="24">
        <v>0</v>
      </c>
      <c r="S51" s="42">
        <v>1118</v>
      </c>
      <c r="T51" s="17">
        <v>175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619</v>
      </c>
      <c r="E52" s="24">
        <v>240</v>
      </c>
      <c r="F52" s="24">
        <v>167</v>
      </c>
      <c r="G52" s="24">
        <v>263</v>
      </c>
      <c r="H52" s="24">
        <v>513</v>
      </c>
      <c r="I52" s="24">
        <v>122</v>
      </c>
      <c r="J52" s="24">
        <v>270</v>
      </c>
      <c r="K52" s="24">
        <v>0</v>
      </c>
      <c r="L52" s="24">
        <v>653</v>
      </c>
      <c r="M52" s="24">
        <v>0</v>
      </c>
      <c r="N52" s="24">
        <v>27</v>
      </c>
      <c r="O52" s="24">
        <v>1</v>
      </c>
      <c r="P52" s="24">
        <v>25</v>
      </c>
      <c r="Q52" s="24">
        <v>0</v>
      </c>
      <c r="R52" s="24">
        <v>0</v>
      </c>
      <c r="S52" s="42">
        <v>2900</v>
      </c>
      <c r="T52" s="17">
        <v>291</v>
      </c>
    </row>
    <row r="53" spans="1:20" ht="15.75" thickBot="1" x14ac:dyDescent="0.3">
      <c r="A53" s="15" t="s">
        <v>39</v>
      </c>
      <c r="B53" s="24">
        <v>33</v>
      </c>
      <c r="C53" s="24">
        <v>0</v>
      </c>
      <c r="D53" s="24">
        <v>25</v>
      </c>
      <c r="E53" s="24">
        <v>681</v>
      </c>
      <c r="F53" s="24">
        <v>5</v>
      </c>
      <c r="G53" s="24">
        <v>2</v>
      </c>
      <c r="H53" s="24">
        <v>313</v>
      </c>
      <c r="I53" s="24">
        <v>88</v>
      </c>
      <c r="J53" s="24">
        <v>2572</v>
      </c>
      <c r="K53" s="24">
        <v>0</v>
      </c>
      <c r="L53" s="24">
        <v>78</v>
      </c>
      <c r="M53" s="24">
        <v>157</v>
      </c>
      <c r="N53" s="24">
        <v>241</v>
      </c>
      <c r="O53" s="24">
        <v>87</v>
      </c>
      <c r="P53" s="24">
        <v>60</v>
      </c>
      <c r="Q53" s="24">
        <v>0</v>
      </c>
      <c r="R53" s="24">
        <v>0</v>
      </c>
      <c r="S53" s="42">
        <v>4342</v>
      </c>
      <c r="T53" s="17">
        <v>196</v>
      </c>
    </row>
    <row r="54" spans="1:20" ht="15.75" thickBot="1" x14ac:dyDescent="0.3">
      <c r="A54" s="15" t="s">
        <v>40</v>
      </c>
      <c r="B54" s="24">
        <v>246</v>
      </c>
      <c r="C54" s="24">
        <v>0</v>
      </c>
      <c r="D54" s="24">
        <v>538</v>
      </c>
      <c r="E54" s="24">
        <v>737</v>
      </c>
      <c r="F54" s="24">
        <v>67</v>
      </c>
      <c r="G54" s="24">
        <v>64</v>
      </c>
      <c r="H54" s="24">
        <v>606</v>
      </c>
      <c r="I54" s="24">
        <v>26</v>
      </c>
      <c r="J54" s="24">
        <v>346</v>
      </c>
      <c r="K54" s="24">
        <v>0</v>
      </c>
      <c r="L54" s="24">
        <v>253</v>
      </c>
      <c r="M54" s="24">
        <v>0</v>
      </c>
      <c r="N54" s="24">
        <v>779</v>
      </c>
      <c r="O54" s="24">
        <v>8</v>
      </c>
      <c r="P54" s="24">
        <v>55</v>
      </c>
      <c r="Q54" s="24">
        <v>0</v>
      </c>
      <c r="R54" s="24">
        <v>0</v>
      </c>
      <c r="S54" s="42">
        <v>3725</v>
      </c>
      <c r="T54" s="17">
        <v>6576</v>
      </c>
    </row>
    <row r="55" spans="1:20" ht="15.75" thickBot="1" x14ac:dyDescent="0.3">
      <c r="A55" s="15" t="s">
        <v>41</v>
      </c>
      <c r="B55" s="24">
        <v>6477</v>
      </c>
      <c r="C55" s="24">
        <v>273</v>
      </c>
      <c r="D55" s="24">
        <v>1000</v>
      </c>
      <c r="E55" s="24">
        <v>7975</v>
      </c>
      <c r="F55" s="24">
        <v>2558</v>
      </c>
      <c r="G55" s="24">
        <v>2043</v>
      </c>
      <c r="H55" s="24">
        <v>11918</v>
      </c>
      <c r="I55" s="24">
        <v>4195</v>
      </c>
      <c r="J55" s="24">
        <v>9777</v>
      </c>
      <c r="K55" s="24">
        <v>287</v>
      </c>
      <c r="L55" s="24">
        <v>10079</v>
      </c>
      <c r="M55" s="24">
        <v>6572</v>
      </c>
      <c r="N55" s="24">
        <v>11009</v>
      </c>
      <c r="O55" s="24">
        <v>6207</v>
      </c>
      <c r="P55" s="24">
        <v>5345</v>
      </c>
      <c r="Q55" s="24">
        <v>9</v>
      </c>
      <c r="R55" s="24">
        <v>14</v>
      </c>
      <c r="S55" s="42">
        <v>85738</v>
      </c>
      <c r="T55" s="17">
        <v>24833</v>
      </c>
    </row>
    <row r="56" spans="1:20" ht="15.75" thickBot="1" x14ac:dyDescent="0.3">
      <c r="A56" s="15" t="s">
        <v>42</v>
      </c>
      <c r="B56" s="24">
        <v>3163</v>
      </c>
      <c r="C56" s="24">
        <v>3</v>
      </c>
      <c r="D56" s="24">
        <v>107</v>
      </c>
      <c r="E56" s="24">
        <v>1502</v>
      </c>
      <c r="F56" s="24">
        <v>121</v>
      </c>
      <c r="G56" s="24">
        <v>73</v>
      </c>
      <c r="H56" s="24">
        <v>2956</v>
      </c>
      <c r="I56" s="24">
        <v>149</v>
      </c>
      <c r="J56" s="24">
        <v>370</v>
      </c>
      <c r="K56" s="24">
        <v>19</v>
      </c>
      <c r="L56" s="24">
        <v>333</v>
      </c>
      <c r="M56" s="24">
        <v>2196</v>
      </c>
      <c r="N56" s="24">
        <v>1099</v>
      </c>
      <c r="O56" s="24">
        <v>213</v>
      </c>
      <c r="P56" s="24">
        <v>233</v>
      </c>
      <c r="Q56" s="24">
        <v>0</v>
      </c>
      <c r="R56" s="24">
        <v>0</v>
      </c>
      <c r="S56" s="42">
        <v>12537</v>
      </c>
      <c r="T56" s="17">
        <v>10965</v>
      </c>
    </row>
    <row r="57" spans="1:20" ht="15.75" thickBot="1" x14ac:dyDescent="0.3">
      <c r="A57" s="15" t="s">
        <v>43</v>
      </c>
      <c r="B57" s="24">
        <v>1044</v>
      </c>
      <c r="C57" s="24">
        <v>4</v>
      </c>
      <c r="D57" s="24">
        <v>11</v>
      </c>
      <c r="E57" s="24">
        <v>939</v>
      </c>
      <c r="F57" s="24">
        <v>25</v>
      </c>
      <c r="G57" s="24">
        <v>167</v>
      </c>
      <c r="H57" s="24">
        <v>1113</v>
      </c>
      <c r="I57" s="24">
        <v>67</v>
      </c>
      <c r="J57" s="24">
        <v>760</v>
      </c>
      <c r="K57" s="24">
        <v>11</v>
      </c>
      <c r="L57" s="24">
        <v>393</v>
      </c>
      <c r="M57" s="24">
        <v>0</v>
      </c>
      <c r="N57" s="24">
        <v>425</v>
      </c>
      <c r="O57" s="24">
        <v>18</v>
      </c>
      <c r="P57" s="24">
        <v>153</v>
      </c>
      <c r="Q57" s="24">
        <v>0</v>
      </c>
      <c r="R57" s="24">
        <v>0</v>
      </c>
      <c r="S57" s="42">
        <v>5130</v>
      </c>
      <c r="T57" s="17">
        <v>7014</v>
      </c>
    </row>
    <row r="58" spans="1:20" ht="15.75" thickBot="1" x14ac:dyDescent="0.3">
      <c r="A58" s="15" t="s">
        <v>44</v>
      </c>
      <c r="B58" s="24">
        <v>822</v>
      </c>
      <c r="C58" s="24">
        <v>0</v>
      </c>
      <c r="D58" s="24">
        <v>25</v>
      </c>
      <c r="E58" s="24">
        <v>558</v>
      </c>
      <c r="F58" s="24">
        <v>0</v>
      </c>
      <c r="G58" s="24">
        <v>34</v>
      </c>
      <c r="H58" s="24">
        <v>137</v>
      </c>
      <c r="I58" s="24">
        <v>23</v>
      </c>
      <c r="J58" s="24">
        <v>34</v>
      </c>
      <c r="K58" s="24">
        <v>69</v>
      </c>
      <c r="L58" s="24">
        <v>1126</v>
      </c>
      <c r="M58" s="24">
        <v>767</v>
      </c>
      <c r="N58" s="24">
        <v>5</v>
      </c>
      <c r="O58" s="24">
        <v>17</v>
      </c>
      <c r="P58" s="24">
        <v>244</v>
      </c>
      <c r="Q58" s="24">
        <v>0</v>
      </c>
      <c r="R58" s="24">
        <v>0</v>
      </c>
      <c r="S58" s="42">
        <v>3861</v>
      </c>
      <c r="T58" s="17">
        <v>2523</v>
      </c>
    </row>
    <row r="59" spans="1:20" ht="15.75" thickBot="1" x14ac:dyDescent="0.3">
      <c r="A59" s="15" t="s">
        <v>45</v>
      </c>
      <c r="B59" s="24">
        <v>1111</v>
      </c>
      <c r="C59" s="24">
        <v>71</v>
      </c>
      <c r="D59" s="24">
        <v>66</v>
      </c>
      <c r="E59" s="24">
        <v>3837</v>
      </c>
      <c r="F59" s="24">
        <v>268</v>
      </c>
      <c r="G59" s="24">
        <v>465</v>
      </c>
      <c r="H59" s="24">
        <v>1123</v>
      </c>
      <c r="I59" s="24">
        <v>419</v>
      </c>
      <c r="J59" s="24">
        <v>661</v>
      </c>
      <c r="K59" s="24">
        <v>0</v>
      </c>
      <c r="L59" s="24">
        <v>2352</v>
      </c>
      <c r="M59" s="24">
        <v>2996</v>
      </c>
      <c r="N59" s="24">
        <v>3091</v>
      </c>
      <c r="O59" s="24">
        <v>529</v>
      </c>
      <c r="P59" s="24">
        <v>332</v>
      </c>
      <c r="Q59" s="24">
        <v>0</v>
      </c>
      <c r="R59" s="24">
        <v>0</v>
      </c>
      <c r="S59" s="42">
        <v>17321</v>
      </c>
      <c r="T59" s="17">
        <v>17277</v>
      </c>
    </row>
    <row r="60" spans="1:20" ht="15.75" thickBot="1" x14ac:dyDescent="0.3">
      <c r="A60" s="15" t="s">
        <v>46</v>
      </c>
      <c r="B60" s="24">
        <v>2511</v>
      </c>
      <c r="C60" s="24">
        <v>20</v>
      </c>
      <c r="D60" s="24">
        <v>123</v>
      </c>
      <c r="E60" s="24">
        <v>3354</v>
      </c>
      <c r="F60" s="24">
        <v>113</v>
      </c>
      <c r="G60" s="24">
        <v>924</v>
      </c>
      <c r="H60" s="24">
        <v>1524</v>
      </c>
      <c r="I60" s="24">
        <v>221</v>
      </c>
      <c r="J60" s="24">
        <v>567</v>
      </c>
      <c r="K60" s="24">
        <v>11</v>
      </c>
      <c r="L60" s="24">
        <v>1028</v>
      </c>
      <c r="M60" s="24">
        <v>1138</v>
      </c>
      <c r="N60" s="24">
        <v>1184</v>
      </c>
      <c r="O60" s="24">
        <v>30</v>
      </c>
      <c r="P60" s="24">
        <v>483</v>
      </c>
      <c r="Q60" s="24">
        <v>0</v>
      </c>
      <c r="R60" s="24">
        <v>9</v>
      </c>
      <c r="S60" s="42">
        <v>13240</v>
      </c>
      <c r="T60" s="17">
        <v>17756</v>
      </c>
    </row>
    <row r="61" spans="1:20" ht="15.75" thickBot="1" x14ac:dyDescent="0.3">
      <c r="A61" s="15" t="s">
        <v>47</v>
      </c>
      <c r="B61" s="24">
        <v>119</v>
      </c>
      <c r="C61" s="24">
        <v>0</v>
      </c>
      <c r="D61" s="24">
        <v>8</v>
      </c>
      <c r="E61" s="24">
        <v>29</v>
      </c>
      <c r="F61" s="24">
        <v>0</v>
      </c>
      <c r="G61" s="24">
        <v>42</v>
      </c>
      <c r="H61" s="24">
        <v>66</v>
      </c>
      <c r="I61" s="24">
        <v>120</v>
      </c>
      <c r="J61" s="24">
        <v>5</v>
      </c>
      <c r="K61" s="24">
        <v>0</v>
      </c>
      <c r="L61" s="24">
        <v>155</v>
      </c>
      <c r="M61" s="24">
        <v>0</v>
      </c>
      <c r="N61" s="24">
        <v>1</v>
      </c>
      <c r="O61" s="24">
        <v>3</v>
      </c>
      <c r="P61" s="24">
        <v>8</v>
      </c>
      <c r="Q61" s="24">
        <v>0</v>
      </c>
      <c r="R61" s="24">
        <v>0</v>
      </c>
      <c r="S61" s="42">
        <v>556</v>
      </c>
      <c r="T61" s="17">
        <v>6205</v>
      </c>
    </row>
    <row r="62" spans="1:20" ht="15.75" thickBot="1" x14ac:dyDescent="0.3">
      <c r="A62" s="15" t="s">
        <v>48</v>
      </c>
      <c r="B62" s="24">
        <v>360</v>
      </c>
      <c r="C62" s="24">
        <v>92</v>
      </c>
      <c r="D62" s="24">
        <v>18</v>
      </c>
      <c r="E62" s="24">
        <v>2249</v>
      </c>
      <c r="F62" s="24">
        <v>39</v>
      </c>
      <c r="G62" s="24">
        <v>203</v>
      </c>
      <c r="H62" s="24">
        <v>437</v>
      </c>
      <c r="I62" s="24">
        <v>96</v>
      </c>
      <c r="J62" s="24">
        <v>227</v>
      </c>
      <c r="K62" s="24">
        <v>113</v>
      </c>
      <c r="L62" s="24">
        <v>248</v>
      </c>
      <c r="M62" s="24">
        <v>0</v>
      </c>
      <c r="N62" s="24">
        <v>161</v>
      </c>
      <c r="O62" s="24">
        <v>20</v>
      </c>
      <c r="P62" s="24">
        <v>122</v>
      </c>
      <c r="Q62" s="24">
        <v>0</v>
      </c>
      <c r="R62" s="24">
        <v>0</v>
      </c>
      <c r="S62" s="42">
        <v>4385</v>
      </c>
      <c r="T62" s="17">
        <v>6955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17">
        <v>0</v>
      </c>
      <c r="T63" s="17">
        <v>0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9</v>
      </c>
      <c r="F64" s="24">
        <v>0</v>
      </c>
      <c r="G64" s="24">
        <v>0</v>
      </c>
      <c r="H64" s="24">
        <v>26</v>
      </c>
      <c r="I64" s="24">
        <v>14</v>
      </c>
      <c r="J64" s="24">
        <v>9</v>
      </c>
      <c r="K64" s="24">
        <v>0</v>
      </c>
      <c r="L64" s="24">
        <v>11</v>
      </c>
      <c r="M64" s="24">
        <v>0</v>
      </c>
      <c r="N64" s="24">
        <v>4</v>
      </c>
      <c r="O64" s="24">
        <v>0</v>
      </c>
      <c r="P64" s="24">
        <v>4</v>
      </c>
      <c r="Q64" s="24">
        <v>0</v>
      </c>
      <c r="R64" s="24">
        <v>0</v>
      </c>
      <c r="S64" s="42">
        <v>77</v>
      </c>
      <c r="T64" s="17">
        <v>65</v>
      </c>
    </row>
    <row r="65" spans="1:20" ht="15.75" thickBot="1" x14ac:dyDescent="0.3">
      <c r="A65" s="16" t="s">
        <v>51</v>
      </c>
      <c r="B65" s="24">
        <v>9626</v>
      </c>
      <c r="C65" s="24">
        <v>40</v>
      </c>
      <c r="D65" s="24">
        <v>413</v>
      </c>
      <c r="E65" s="24">
        <v>37711</v>
      </c>
      <c r="F65" s="24">
        <v>454</v>
      </c>
      <c r="G65" s="24">
        <v>6009</v>
      </c>
      <c r="H65" s="24">
        <v>18169</v>
      </c>
      <c r="I65" s="24">
        <v>6383</v>
      </c>
      <c r="J65" s="24">
        <v>12909</v>
      </c>
      <c r="K65" s="24">
        <v>1720</v>
      </c>
      <c r="L65" s="24">
        <v>13856</v>
      </c>
      <c r="M65" s="24">
        <v>6487</v>
      </c>
      <c r="N65" s="24">
        <v>9383</v>
      </c>
      <c r="O65" s="24">
        <v>3276</v>
      </c>
      <c r="P65" s="24">
        <v>8159</v>
      </c>
      <c r="Q65" s="24">
        <v>0</v>
      </c>
      <c r="R65" s="24">
        <v>11</v>
      </c>
      <c r="S65" s="42">
        <v>134606</v>
      </c>
      <c r="T65" s="17">
        <v>33964</v>
      </c>
    </row>
    <row r="66" spans="1:20" ht="15.75" thickBot="1" x14ac:dyDescent="0.3">
      <c r="A66" s="18" t="s">
        <v>52</v>
      </c>
      <c r="B66" s="42">
        <v>25564</v>
      </c>
      <c r="C66" s="42">
        <v>545</v>
      </c>
      <c r="D66" s="42">
        <v>2953</v>
      </c>
      <c r="E66" s="42">
        <v>59989</v>
      </c>
      <c r="F66" s="42">
        <v>3817</v>
      </c>
      <c r="G66" s="42">
        <v>10289</v>
      </c>
      <c r="H66" s="42">
        <v>40051</v>
      </c>
      <c r="I66" s="42">
        <v>12069</v>
      </c>
      <c r="J66" s="42">
        <v>28820</v>
      </c>
      <c r="K66" s="42">
        <v>2230</v>
      </c>
      <c r="L66" s="42">
        <v>30710</v>
      </c>
      <c r="M66" s="42">
        <v>20313</v>
      </c>
      <c r="N66" s="42">
        <v>27653</v>
      </c>
      <c r="O66" s="42">
        <v>10418</v>
      </c>
      <c r="P66" s="42">
        <v>15307</v>
      </c>
      <c r="Q66" s="42">
        <v>9</v>
      </c>
      <c r="R66" s="42">
        <v>34</v>
      </c>
      <c r="S66" s="42">
        <v>290771</v>
      </c>
      <c r="T66" s="42">
        <v>134964</v>
      </c>
    </row>
    <row r="68" spans="1:20" ht="18.75" x14ac:dyDescent="0.3">
      <c r="A68" s="59" t="s">
        <v>53</v>
      </c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</row>
    <row r="69" spans="1:20" ht="19.5" thickBot="1" x14ac:dyDescent="0.35">
      <c r="A69" s="59" t="s">
        <v>56</v>
      </c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23</v>
      </c>
      <c r="C72" s="22">
        <v>217</v>
      </c>
      <c r="D72" s="22">
        <v>38</v>
      </c>
      <c r="E72" s="22">
        <v>0</v>
      </c>
      <c r="F72" s="22">
        <v>0</v>
      </c>
      <c r="G72" s="22">
        <v>61</v>
      </c>
      <c r="H72" s="22">
        <v>12</v>
      </c>
      <c r="I72" s="22">
        <v>3</v>
      </c>
      <c r="J72" s="22">
        <v>17</v>
      </c>
      <c r="K72" s="22">
        <v>0</v>
      </c>
      <c r="L72" s="22">
        <v>45</v>
      </c>
      <c r="M72" s="22">
        <v>47</v>
      </c>
      <c r="N72" s="22">
        <v>713</v>
      </c>
      <c r="O72" s="22">
        <v>0</v>
      </c>
      <c r="P72" s="22">
        <v>15311</v>
      </c>
      <c r="Q72" s="22">
        <v>116</v>
      </c>
      <c r="R72" s="22">
        <v>0</v>
      </c>
      <c r="S72" s="17">
        <v>16603</v>
      </c>
      <c r="T72" s="17">
        <v>11360</v>
      </c>
    </row>
    <row r="73" spans="1:20" ht="15.75" thickBot="1" x14ac:dyDescent="0.3">
      <c r="A73" s="15" t="s">
        <v>37</v>
      </c>
      <c r="B73" s="22">
        <v>10</v>
      </c>
      <c r="C73" s="22">
        <v>169</v>
      </c>
      <c r="D73" s="22">
        <v>1157</v>
      </c>
      <c r="E73" s="22">
        <v>0</v>
      </c>
      <c r="F73" s="22">
        <v>269</v>
      </c>
      <c r="G73" s="22">
        <v>715</v>
      </c>
      <c r="H73" s="22">
        <v>421</v>
      </c>
      <c r="I73" s="22">
        <v>0</v>
      </c>
      <c r="J73" s="22">
        <v>246</v>
      </c>
      <c r="K73" s="22">
        <v>59</v>
      </c>
      <c r="L73" s="22">
        <v>12</v>
      </c>
      <c r="M73" s="22">
        <v>368</v>
      </c>
      <c r="N73" s="22">
        <v>1311</v>
      </c>
      <c r="O73" s="22">
        <v>0</v>
      </c>
      <c r="P73" s="22">
        <v>373</v>
      </c>
      <c r="Q73" s="22">
        <v>25</v>
      </c>
      <c r="R73" s="22">
        <v>0</v>
      </c>
      <c r="S73" s="17">
        <v>5135</v>
      </c>
      <c r="T73" s="17">
        <v>11988</v>
      </c>
    </row>
    <row r="74" spans="1:20" ht="15.75" thickBot="1" x14ac:dyDescent="0.3">
      <c r="A74" s="15" t="s">
        <v>38</v>
      </c>
      <c r="B74" s="22">
        <v>27</v>
      </c>
      <c r="C74" s="22">
        <v>56</v>
      </c>
      <c r="D74" s="22">
        <v>151</v>
      </c>
      <c r="E74" s="22">
        <v>0</v>
      </c>
      <c r="F74" s="22">
        <v>293</v>
      </c>
      <c r="G74" s="22">
        <v>181</v>
      </c>
      <c r="H74" s="22">
        <v>545</v>
      </c>
      <c r="I74" s="22">
        <v>9</v>
      </c>
      <c r="J74" s="22">
        <v>34</v>
      </c>
      <c r="K74" s="22">
        <v>0</v>
      </c>
      <c r="L74" s="22">
        <v>79</v>
      </c>
      <c r="M74" s="22">
        <v>130</v>
      </c>
      <c r="N74" s="22">
        <v>59</v>
      </c>
      <c r="O74" s="22">
        <v>0</v>
      </c>
      <c r="P74" s="22">
        <v>101</v>
      </c>
      <c r="Q74" s="22">
        <v>1206</v>
      </c>
      <c r="R74" s="22">
        <v>0</v>
      </c>
      <c r="S74" s="17">
        <v>2871</v>
      </c>
      <c r="T74" s="17">
        <v>14730</v>
      </c>
    </row>
    <row r="75" spans="1:20" ht="15.75" thickBot="1" x14ac:dyDescent="0.3">
      <c r="A75" s="15" t="s">
        <v>39</v>
      </c>
      <c r="B75" s="22">
        <v>11</v>
      </c>
      <c r="C75" s="22">
        <v>504</v>
      </c>
      <c r="D75" s="22">
        <v>835</v>
      </c>
      <c r="E75" s="22">
        <v>0</v>
      </c>
      <c r="F75" s="22">
        <v>712</v>
      </c>
      <c r="G75" s="22">
        <v>334</v>
      </c>
      <c r="H75" s="22">
        <v>104</v>
      </c>
      <c r="I75" s="22">
        <v>0</v>
      </c>
      <c r="J75" s="22">
        <v>0</v>
      </c>
      <c r="K75" s="22">
        <v>0</v>
      </c>
      <c r="L75" s="22">
        <v>297</v>
      </c>
      <c r="M75" s="22">
        <v>359</v>
      </c>
      <c r="N75" s="22">
        <v>595</v>
      </c>
      <c r="O75" s="22">
        <v>0</v>
      </c>
      <c r="P75" s="22">
        <v>2418</v>
      </c>
      <c r="Q75" s="22">
        <v>313</v>
      </c>
      <c r="R75" s="22">
        <v>0</v>
      </c>
      <c r="S75" s="17">
        <v>6482</v>
      </c>
      <c r="T75" s="17">
        <v>14507</v>
      </c>
    </row>
    <row r="76" spans="1:20" ht="15.75" thickBot="1" x14ac:dyDescent="0.3">
      <c r="A76" s="15" t="s">
        <v>40</v>
      </c>
      <c r="B76" s="22">
        <v>34</v>
      </c>
      <c r="C76" s="22">
        <v>833</v>
      </c>
      <c r="D76" s="22">
        <v>584</v>
      </c>
      <c r="E76" s="22">
        <v>61</v>
      </c>
      <c r="F76" s="22">
        <v>109</v>
      </c>
      <c r="G76" s="22">
        <v>460</v>
      </c>
      <c r="H76" s="22">
        <v>122</v>
      </c>
      <c r="I76" s="22">
        <v>0</v>
      </c>
      <c r="J76" s="22">
        <v>13</v>
      </c>
      <c r="K76" s="22">
        <v>5</v>
      </c>
      <c r="L76" s="22">
        <v>62</v>
      </c>
      <c r="M76" s="22">
        <v>1011</v>
      </c>
      <c r="N76" s="22">
        <v>6390</v>
      </c>
      <c r="O76" s="22">
        <v>0</v>
      </c>
      <c r="P76" s="22">
        <v>760</v>
      </c>
      <c r="Q76" s="22">
        <v>391</v>
      </c>
      <c r="R76" s="22">
        <v>0</v>
      </c>
      <c r="S76" s="17">
        <v>10835</v>
      </c>
      <c r="T76" s="17">
        <v>36037</v>
      </c>
    </row>
    <row r="77" spans="1:20" ht="15.75" thickBot="1" x14ac:dyDescent="0.3">
      <c r="A77" s="15" t="s">
        <v>41</v>
      </c>
      <c r="B77" s="22">
        <v>6</v>
      </c>
      <c r="C77" s="22">
        <v>696</v>
      </c>
      <c r="D77" s="22">
        <v>1228</v>
      </c>
      <c r="E77" s="22">
        <v>19</v>
      </c>
      <c r="F77" s="22">
        <v>125</v>
      </c>
      <c r="G77" s="22">
        <v>283</v>
      </c>
      <c r="H77" s="22">
        <v>2159</v>
      </c>
      <c r="I77" s="22">
        <v>0</v>
      </c>
      <c r="J77" s="22">
        <v>311</v>
      </c>
      <c r="K77" s="22">
        <v>215</v>
      </c>
      <c r="L77" s="22">
        <v>243</v>
      </c>
      <c r="M77" s="22">
        <v>346</v>
      </c>
      <c r="N77" s="22">
        <v>526</v>
      </c>
      <c r="O77" s="22">
        <v>0</v>
      </c>
      <c r="P77" s="22">
        <v>103</v>
      </c>
      <c r="Q77" s="22">
        <v>874</v>
      </c>
      <c r="R77" s="22">
        <v>0</v>
      </c>
      <c r="S77" s="17">
        <v>7134</v>
      </c>
      <c r="T77" s="17">
        <v>86376</v>
      </c>
    </row>
    <row r="78" spans="1:20" ht="15.75" thickBot="1" x14ac:dyDescent="0.3">
      <c r="A78" s="15" t="s">
        <v>42</v>
      </c>
      <c r="B78" s="22">
        <v>20</v>
      </c>
      <c r="C78" s="22">
        <v>1230</v>
      </c>
      <c r="D78" s="22">
        <v>533</v>
      </c>
      <c r="E78" s="22">
        <v>20</v>
      </c>
      <c r="F78" s="22">
        <v>123</v>
      </c>
      <c r="G78" s="22">
        <v>207</v>
      </c>
      <c r="H78" s="22">
        <v>93</v>
      </c>
      <c r="I78" s="22">
        <v>0</v>
      </c>
      <c r="J78" s="22">
        <v>21</v>
      </c>
      <c r="K78" s="22">
        <v>0</v>
      </c>
      <c r="L78" s="22">
        <v>12</v>
      </c>
      <c r="M78" s="22">
        <v>136</v>
      </c>
      <c r="N78" s="22">
        <v>1478</v>
      </c>
      <c r="O78" s="22">
        <v>0</v>
      </c>
      <c r="P78" s="22">
        <v>194</v>
      </c>
      <c r="Q78" s="22">
        <v>149</v>
      </c>
      <c r="R78" s="22">
        <v>0</v>
      </c>
      <c r="S78" s="17">
        <v>4216</v>
      </c>
      <c r="T78" s="17">
        <v>29926</v>
      </c>
    </row>
    <row r="79" spans="1:20" ht="15.75" thickBot="1" x14ac:dyDescent="0.3">
      <c r="A79" s="15" t="s">
        <v>43</v>
      </c>
      <c r="B79" s="22">
        <v>3762</v>
      </c>
      <c r="C79" s="22">
        <v>0</v>
      </c>
      <c r="D79" s="22">
        <v>1035</v>
      </c>
      <c r="E79" s="22">
        <v>20</v>
      </c>
      <c r="F79" s="22">
        <v>90</v>
      </c>
      <c r="G79" s="22">
        <v>824</v>
      </c>
      <c r="H79" s="22">
        <v>109</v>
      </c>
      <c r="I79" s="22">
        <v>18</v>
      </c>
      <c r="J79" s="22">
        <v>84</v>
      </c>
      <c r="K79" s="22">
        <v>0</v>
      </c>
      <c r="L79" s="22">
        <v>131</v>
      </c>
      <c r="M79" s="22">
        <v>130</v>
      </c>
      <c r="N79" s="22">
        <v>2272</v>
      </c>
      <c r="O79" s="22">
        <v>0</v>
      </c>
      <c r="P79" s="22">
        <v>802</v>
      </c>
      <c r="Q79" s="22">
        <v>596</v>
      </c>
      <c r="R79" s="22">
        <v>0</v>
      </c>
      <c r="S79" s="17">
        <v>9873</v>
      </c>
      <c r="T79" s="17">
        <v>51757</v>
      </c>
    </row>
    <row r="80" spans="1:20" ht="15.75" thickBot="1" x14ac:dyDescent="0.3">
      <c r="A80" s="15" t="s">
        <v>44</v>
      </c>
      <c r="B80" s="22">
        <v>128</v>
      </c>
      <c r="C80" s="22">
        <v>0</v>
      </c>
      <c r="D80" s="22">
        <v>17</v>
      </c>
      <c r="E80" s="22">
        <v>0</v>
      </c>
      <c r="F80" s="22">
        <v>0</v>
      </c>
      <c r="G80" s="22">
        <v>224</v>
      </c>
      <c r="H80" s="22">
        <v>4</v>
      </c>
      <c r="I80" s="22">
        <v>0</v>
      </c>
      <c r="J80" s="22">
        <v>0</v>
      </c>
      <c r="K80" s="22">
        <v>0</v>
      </c>
      <c r="L80" s="22">
        <v>14</v>
      </c>
      <c r="M80" s="22">
        <v>25</v>
      </c>
      <c r="N80" s="22">
        <v>66</v>
      </c>
      <c r="O80" s="22">
        <v>0</v>
      </c>
      <c r="P80" s="22">
        <v>2</v>
      </c>
      <c r="Q80" s="22">
        <v>40</v>
      </c>
      <c r="R80" s="22">
        <v>0</v>
      </c>
      <c r="S80" s="17">
        <v>520</v>
      </c>
      <c r="T80" s="17">
        <v>6049</v>
      </c>
    </row>
    <row r="81" spans="1:20" ht="15.75" thickBot="1" x14ac:dyDescent="0.3">
      <c r="A81" s="15" t="s">
        <v>45</v>
      </c>
      <c r="B81" s="22">
        <v>148</v>
      </c>
      <c r="C81" s="22">
        <v>2241</v>
      </c>
      <c r="D81" s="22">
        <v>6893</v>
      </c>
      <c r="E81" s="22">
        <v>102</v>
      </c>
      <c r="F81" s="22">
        <v>1563</v>
      </c>
      <c r="G81" s="22">
        <v>2339</v>
      </c>
      <c r="H81" s="22">
        <v>1733</v>
      </c>
      <c r="I81" s="22">
        <v>63</v>
      </c>
      <c r="J81" s="22">
        <v>4130</v>
      </c>
      <c r="K81" s="22">
        <v>339</v>
      </c>
      <c r="L81" s="22">
        <v>784</v>
      </c>
      <c r="M81" s="22">
        <v>2463</v>
      </c>
      <c r="N81" s="22">
        <v>16678</v>
      </c>
      <c r="O81" s="22">
        <v>0</v>
      </c>
      <c r="P81" s="22">
        <v>5615</v>
      </c>
      <c r="Q81" s="22">
        <v>1326</v>
      </c>
      <c r="R81" s="22">
        <v>0</v>
      </c>
      <c r="S81" s="17">
        <v>46417</v>
      </c>
      <c r="T81" s="17">
        <v>75164</v>
      </c>
    </row>
    <row r="82" spans="1:20" ht="15.75" thickBot="1" x14ac:dyDescent="0.3">
      <c r="A82" s="15" t="s">
        <v>46</v>
      </c>
      <c r="B82" s="22">
        <v>604</v>
      </c>
      <c r="C82" s="22">
        <v>0</v>
      </c>
      <c r="D82" s="22">
        <v>247</v>
      </c>
      <c r="E82" s="22">
        <v>18</v>
      </c>
      <c r="F82" s="22">
        <v>143</v>
      </c>
      <c r="G82" s="22">
        <v>1035</v>
      </c>
      <c r="H82" s="22">
        <v>1904</v>
      </c>
      <c r="I82" s="22">
        <v>15</v>
      </c>
      <c r="J82" s="22">
        <v>20</v>
      </c>
      <c r="K82" s="22">
        <v>0</v>
      </c>
      <c r="L82" s="22">
        <v>96</v>
      </c>
      <c r="M82" s="22">
        <v>250</v>
      </c>
      <c r="N82" s="22">
        <v>12626</v>
      </c>
      <c r="O82" s="22">
        <v>0</v>
      </c>
      <c r="P82" s="22">
        <v>564</v>
      </c>
      <c r="Q82" s="22">
        <v>1050</v>
      </c>
      <c r="R82" s="22">
        <v>0</v>
      </c>
      <c r="S82" s="17">
        <v>18572</v>
      </c>
      <c r="T82" s="17">
        <v>36075</v>
      </c>
    </row>
    <row r="83" spans="1:20" ht="15.75" thickBot="1" x14ac:dyDescent="0.3">
      <c r="A83" s="15" t="s">
        <v>47</v>
      </c>
      <c r="B83" s="22">
        <v>3</v>
      </c>
      <c r="C83" s="22">
        <v>755</v>
      </c>
      <c r="D83" s="22">
        <v>92</v>
      </c>
      <c r="E83" s="22">
        <v>4</v>
      </c>
      <c r="F83" s="22">
        <v>181</v>
      </c>
      <c r="G83" s="22">
        <v>301</v>
      </c>
      <c r="H83" s="22">
        <v>64</v>
      </c>
      <c r="I83" s="22">
        <v>3</v>
      </c>
      <c r="J83" s="22">
        <v>14</v>
      </c>
      <c r="K83" s="22">
        <v>17</v>
      </c>
      <c r="L83" s="22">
        <v>36</v>
      </c>
      <c r="M83" s="22">
        <v>170</v>
      </c>
      <c r="N83" s="22">
        <v>2307</v>
      </c>
      <c r="O83" s="22">
        <v>0</v>
      </c>
      <c r="P83" s="22">
        <v>94</v>
      </c>
      <c r="Q83" s="22">
        <v>272</v>
      </c>
      <c r="R83" s="22">
        <v>0</v>
      </c>
      <c r="S83" s="17">
        <v>4313</v>
      </c>
      <c r="T83" s="17">
        <v>15449</v>
      </c>
    </row>
    <row r="84" spans="1:20" ht="15.75" thickBot="1" x14ac:dyDescent="0.3">
      <c r="A84" s="15" t="s">
        <v>48</v>
      </c>
      <c r="B84" s="22">
        <v>7</v>
      </c>
      <c r="C84" s="22">
        <v>2023</v>
      </c>
      <c r="D84" s="22">
        <v>1139</v>
      </c>
      <c r="E84" s="22">
        <v>17</v>
      </c>
      <c r="F84" s="22">
        <v>239</v>
      </c>
      <c r="G84" s="22">
        <v>550</v>
      </c>
      <c r="H84" s="22">
        <v>730</v>
      </c>
      <c r="I84" s="22">
        <v>4</v>
      </c>
      <c r="J84" s="22">
        <v>7</v>
      </c>
      <c r="K84" s="22">
        <v>0</v>
      </c>
      <c r="L84" s="22">
        <v>176</v>
      </c>
      <c r="M84" s="22">
        <v>368</v>
      </c>
      <c r="N84" s="22">
        <v>19940</v>
      </c>
      <c r="O84" s="22">
        <v>0</v>
      </c>
      <c r="P84" s="22">
        <v>114</v>
      </c>
      <c r="Q84" s="22">
        <v>555</v>
      </c>
      <c r="R84" s="22">
        <v>4</v>
      </c>
      <c r="S84" s="17">
        <v>25873</v>
      </c>
      <c r="T84" s="17">
        <v>32241</v>
      </c>
    </row>
    <row r="85" spans="1:20" ht="15.75" thickBot="1" x14ac:dyDescent="0.3">
      <c r="A85" s="15" t="s">
        <v>49</v>
      </c>
      <c r="B85" s="22">
        <v>104</v>
      </c>
      <c r="C85" s="22">
        <v>0</v>
      </c>
      <c r="D85" s="22">
        <v>121</v>
      </c>
      <c r="E85" s="22">
        <v>0</v>
      </c>
      <c r="F85" s="22">
        <v>0</v>
      </c>
      <c r="G85" s="22">
        <v>712</v>
      </c>
      <c r="H85" s="22">
        <v>9</v>
      </c>
      <c r="I85" s="22">
        <v>0</v>
      </c>
      <c r="J85" s="22">
        <v>0</v>
      </c>
      <c r="K85" s="22">
        <v>0</v>
      </c>
      <c r="L85" s="22">
        <v>0</v>
      </c>
      <c r="M85" s="22">
        <v>44</v>
      </c>
      <c r="N85" s="22">
        <v>1720</v>
      </c>
      <c r="O85" s="22">
        <v>0</v>
      </c>
      <c r="P85" s="22">
        <v>167</v>
      </c>
      <c r="Q85" s="22">
        <v>13</v>
      </c>
      <c r="R85" s="22">
        <v>0</v>
      </c>
      <c r="S85" s="17">
        <v>2890</v>
      </c>
      <c r="T85" s="17">
        <v>2280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1</v>
      </c>
      <c r="Q86" s="22">
        <v>0</v>
      </c>
      <c r="R86" s="22">
        <v>0</v>
      </c>
      <c r="S86" s="17">
        <v>1</v>
      </c>
      <c r="T86" s="17">
        <v>4995</v>
      </c>
    </row>
    <row r="87" spans="1:20" ht="15.75" thickBot="1" x14ac:dyDescent="0.3">
      <c r="A87" s="16" t="s">
        <v>51</v>
      </c>
      <c r="B87" s="22">
        <v>36537</v>
      </c>
      <c r="C87" s="22">
        <v>0</v>
      </c>
      <c r="D87" s="22">
        <v>45193</v>
      </c>
      <c r="E87" s="22">
        <v>419</v>
      </c>
      <c r="F87" s="22">
        <v>11130</v>
      </c>
      <c r="G87" s="22">
        <v>57287</v>
      </c>
      <c r="H87" s="22">
        <v>14948</v>
      </c>
      <c r="I87" s="22">
        <v>6792</v>
      </c>
      <c r="J87" s="22">
        <v>18209</v>
      </c>
      <c r="K87" s="22">
        <v>3702</v>
      </c>
      <c r="L87" s="22">
        <v>20403</v>
      </c>
      <c r="M87" s="22">
        <v>49991</v>
      </c>
      <c r="N87" s="22">
        <v>30201</v>
      </c>
      <c r="O87" s="22">
        <v>0</v>
      </c>
      <c r="P87" s="22">
        <v>22948</v>
      </c>
      <c r="Q87" s="22">
        <v>19032</v>
      </c>
      <c r="R87" s="22">
        <v>34</v>
      </c>
      <c r="S87" s="17">
        <v>336826</v>
      </c>
      <c r="T87" s="17">
        <v>248451</v>
      </c>
    </row>
    <row r="88" spans="1:20" ht="15.75" thickBot="1" x14ac:dyDescent="0.3">
      <c r="A88" s="18" t="s">
        <v>52</v>
      </c>
      <c r="B88" s="17">
        <v>41424</v>
      </c>
      <c r="C88" s="17">
        <v>8724</v>
      </c>
      <c r="D88" s="17">
        <v>59263</v>
      </c>
      <c r="E88" s="17">
        <v>680</v>
      </c>
      <c r="F88" s="17">
        <v>14977</v>
      </c>
      <c r="G88" s="17">
        <v>65513</v>
      </c>
      <c r="H88" s="17">
        <v>22957</v>
      </c>
      <c r="I88" s="17">
        <v>6907</v>
      </c>
      <c r="J88" s="17">
        <v>23106</v>
      </c>
      <c r="K88" s="17">
        <v>4337</v>
      </c>
      <c r="L88" s="17">
        <v>22390</v>
      </c>
      <c r="M88" s="17">
        <v>55838</v>
      </c>
      <c r="N88" s="17">
        <v>96882</v>
      </c>
      <c r="O88" s="17">
        <v>0</v>
      </c>
      <c r="P88" s="17">
        <v>49567</v>
      </c>
      <c r="Q88" s="17">
        <v>25958</v>
      </c>
      <c r="R88" s="17">
        <v>38</v>
      </c>
      <c r="S88" s="17">
        <v>498561</v>
      </c>
      <c r="T88" s="17">
        <v>677385</v>
      </c>
    </row>
    <row r="90" spans="1:20" ht="18.75" x14ac:dyDescent="0.3">
      <c r="A90" s="59" t="s">
        <v>53</v>
      </c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</row>
    <row r="91" spans="1:20" ht="19.5" thickBot="1" x14ac:dyDescent="0.35">
      <c r="A91" s="59" t="s">
        <v>57</v>
      </c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 t="shared" ref="B94:R109" si="0">+B6+B28+B50+B72</f>
        <v>1918.487801132022</v>
      </c>
      <c r="C94" s="22">
        <f t="shared" si="0"/>
        <v>540.60152386320124</v>
      </c>
      <c r="D94" s="22">
        <f t="shared" si="0"/>
        <v>3043.7719055335183</v>
      </c>
      <c r="E94" s="22">
        <f t="shared" si="0"/>
        <v>5212.0718626924045</v>
      </c>
      <c r="F94" s="22">
        <f t="shared" si="0"/>
        <v>299.13012551671324</v>
      </c>
      <c r="G94" s="22">
        <f t="shared" si="0"/>
        <v>6929.6061715282995</v>
      </c>
      <c r="H94" s="22">
        <f t="shared" si="0"/>
        <v>7273.0982771982217</v>
      </c>
      <c r="I94" s="22">
        <f t="shared" si="0"/>
        <v>1634.0132916196435</v>
      </c>
      <c r="J94" s="22">
        <f t="shared" si="0"/>
        <v>3563.8021791853275</v>
      </c>
      <c r="K94" s="22">
        <f t="shared" si="0"/>
        <v>1375.0773313838258</v>
      </c>
      <c r="L94" s="22">
        <f t="shared" si="0"/>
        <v>5082.3131498025505</v>
      </c>
      <c r="M94" s="22">
        <f t="shared" si="0"/>
        <v>6069.6816242029217</v>
      </c>
      <c r="N94" s="22">
        <f t="shared" si="0"/>
        <v>3850.2666072199322</v>
      </c>
      <c r="O94" s="22">
        <f t="shared" si="0"/>
        <v>537.23383652761004</v>
      </c>
      <c r="P94" s="22">
        <f t="shared" si="0"/>
        <v>18431.049787603231</v>
      </c>
      <c r="Q94" s="22">
        <f t="shared" si="0"/>
        <v>868.39037655013976</v>
      </c>
      <c r="R94" s="22">
        <f t="shared" si="0"/>
        <v>1.4041484404358706</v>
      </c>
      <c r="S94" s="17">
        <f>+SUM(B94:R94)</f>
        <v>66630</v>
      </c>
      <c r="T94" s="17">
        <f t="shared" ref="T94:T101" si="1">+T6+T28+T50+T72</f>
        <v>21289</v>
      </c>
    </row>
    <row r="95" spans="1:20" ht="15.75" thickBot="1" x14ac:dyDescent="0.3">
      <c r="A95" s="15" t="s">
        <v>37</v>
      </c>
      <c r="B95" s="22">
        <f t="shared" si="0"/>
        <v>1009.4311381171034</v>
      </c>
      <c r="C95" s="22">
        <f t="shared" si="0"/>
        <v>347.42072535444765</v>
      </c>
      <c r="D95" s="22">
        <f t="shared" si="0"/>
        <v>8807.486977157927</v>
      </c>
      <c r="E95" s="22">
        <f t="shared" si="0"/>
        <v>6427.6775978732639</v>
      </c>
      <c r="F95" s="22">
        <f t="shared" si="0"/>
        <v>765.21172575372725</v>
      </c>
      <c r="G95" s="22">
        <f t="shared" si="0"/>
        <v>11868.551546479968</v>
      </c>
      <c r="H95" s="22">
        <f t="shared" si="0"/>
        <v>13121.148221715132</v>
      </c>
      <c r="I95" s="22">
        <f t="shared" si="0"/>
        <v>2682.2216502689907</v>
      </c>
      <c r="J95" s="22">
        <f t="shared" si="0"/>
        <v>7194.6216970586265</v>
      </c>
      <c r="K95" s="22">
        <f t="shared" si="0"/>
        <v>2123.1234740017762</v>
      </c>
      <c r="L95" s="22">
        <f t="shared" si="0"/>
        <v>10308.868922774265</v>
      </c>
      <c r="M95" s="22">
        <f t="shared" si="0"/>
        <v>10002.087335770149</v>
      </c>
      <c r="N95" s="22">
        <f t="shared" si="0"/>
        <v>5955.4326082622483</v>
      </c>
      <c r="O95" s="22">
        <f t="shared" si="0"/>
        <v>459.7887642946543</v>
      </c>
      <c r="P95" s="22">
        <f t="shared" si="0"/>
        <v>5393.528270712749</v>
      </c>
      <c r="Q95" s="22">
        <f t="shared" si="0"/>
        <v>1068.399344404959</v>
      </c>
      <c r="R95" s="22">
        <f t="shared" si="0"/>
        <v>97</v>
      </c>
      <c r="S95" s="17">
        <f t="shared" ref="S95:S109" si="2">+SUM(B95:R95)</f>
        <v>87631.999999999985</v>
      </c>
      <c r="T95" s="17">
        <f t="shared" si="1"/>
        <v>24265</v>
      </c>
    </row>
    <row r="96" spans="1:20" ht="15.75" thickBot="1" x14ac:dyDescent="0.3">
      <c r="A96" s="15" t="s">
        <v>38</v>
      </c>
      <c r="B96" s="22">
        <f t="shared" si="0"/>
        <v>1242.2229474803885</v>
      </c>
      <c r="C96" s="22">
        <f t="shared" si="0"/>
        <v>212.81002588031083</v>
      </c>
      <c r="D96" s="22">
        <f t="shared" si="0"/>
        <v>24976.926127083898</v>
      </c>
      <c r="E96" s="22">
        <f t="shared" si="0"/>
        <v>16113.480720978878</v>
      </c>
      <c r="F96" s="22">
        <f t="shared" si="0"/>
        <v>1859.2590019080299</v>
      </c>
      <c r="G96" s="22">
        <f t="shared" si="0"/>
        <v>24092.803536177769</v>
      </c>
      <c r="H96" s="22">
        <f t="shared" si="0"/>
        <v>20509.308055826928</v>
      </c>
      <c r="I96" s="22">
        <f t="shared" si="0"/>
        <v>4117.9926437117774</v>
      </c>
      <c r="J96" s="22">
        <f t="shared" si="0"/>
        <v>12701.701773186447</v>
      </c>
      <c r="K96" s="22">
        <f t="shared" si="0"/>
        <v>3861.4491289546049</v>
      </c>
      <c r="L96" s="22">
        <f t="shared" si="0"/>
        <v>31175.897875184823</v>
      </c>
      <c r="M96" s="22">
        <f t="shared" si="0"/>
        <v>21208.109852916197</v>
      </c>
      <c r="N96" s="22">
        <f t="shared" si="0"/>
        <v>8505.5161678790828</v>
      </c>
      <c r="O96" s="22">
        <f t="shared" si="0"/>
        <v>1204.1191571898948</v>
      </c>
      <c r="P96" s="22">
        <f t="shared" si="0"/>
        <v>12431.141795146685</v>
      </c>
      <c r="Q96" s="22">
        <f t="shared" si="0"/>
        <v>1978.0503291239615</v>
      </c>
      <c r="R96" s="22">
        <f t="shared" si="0"/>
        <v>22.21086137033673</v>
      </c>
      <c r="S96" s="17">
        <f t="shared" si="2"/>
        <v>186213.00000000003</v>
      </c>
      <c r="T96" s="17">
        <f t="shared" si="1"/>
        <v>35470</v>
      </c>
    </row>
    <row r="97" spans="1:20" ht="15.75" thickBot="1" x14ac:dyDescent="0.3">
      <c r="A97" s="15" t="s">
        <v>39</v>
      </c>
      <c r="B97" s="22">
        <f t="shared" si="0"/>
        <v>3902.6531835119686</v>
      </c>
      <c r="C97" s="22">
        <f t="shared" si="0"/>
        <v>633.44445895773038</v>
      </c>
      <c r="D97" s="22">
        <f t="shared" si="0"/>
        <v>12207.470119411373</v>
      </c>
      <c r="E97" s="22">
        <f t="shared" si="0"/>
        <v>4119.8944092100146</v>
      </c>
      <c r="F97" s="22">
        <f t="shared" si="0"/>
        <v>1131.8804987354699</v>
      </c>
      <c r="G97" s="22">
        <f t="shared" si="0"/>
        <v>9725.8729422739052</v>
      </c>
      <c r="H97" s="22">
        <f t="shared" si="0"/>
        <v>6817.4252151906039</v>
      </c>
      <c r="I97" s="22">
        <f t="shared" si="0"/>
        <v>1581.2482707362742</v>
      </c>
      <c r="J97" s="22">
        <f t="shared" si="0"/>
        <v>7600.6364104617742</v>
      </c>
      <c r="K97" s="22">
        <f t="shared" si="0"/>
        <v>1404.8061002573161</v>
      </c>
      <c r="L97" s="22">
        <f t="shared" si="0"/>
        <v>10300.708403532783</v>
      </c>
      <c r="M97" s="22">
        <f t="shared" si="0"/>
        <v>9829.3382577598095</v>
      </c>
      <c r="N97" s="22">
        <f t="shared" si="0"/>
        <v>2539.3359265911085</v>
      </c>
      <c r="O97" s="22">
        <f t="shared" si="0"/>
        <v>339.4359744679532</v>
      </c>
      <c r="P97" s="22">
        <f t="shared" si="0"/>
        <v>6734.4651532313574</v>
      </c>
      <c r="Q97" s="22">
        <f t="shared" si="0"/>
        <v>459.77783583092128</v>
      </c>
      <c r="R97" s="22">
        <f t="shared" si="0"/>
        <v>5.6068398396508172</v>
      </c>
      <c r="S97" s="17">
        <f t="shared" si="2"/>
        <v>79334</v>
      </c>
      <c r="T97" s="17">
        <f t="shared" si="1"/>
        <v>21501</v>
      </c>
    </row>
    <row r="98" spans="1:20" ht="15.75" thickBot="1" x14ac:dyDescent="0.3">
      <c r="A98" s="15" t="s">
        <v>40</v>
      </c>
      <c r="B98" s="22">
        <f t="shared" si="0"/>
        <v>9138.5514329893758</v>
      </c>
      <c r="C98" s="22">
        <f t="shared" si="0"/>
        <v>1335.5868055619824</v>
      </c>
      <c r="D98" s="22">
        <f t="shared" si="0"/>
        <v>13505.781202319806</v>
      </c>
      <c r="E98" s="22">
        <f t="shared" si="0"/>
        <v>8328.0422598059649</v>
      </c>
      <c r="F98" s="22">
        <f t="shared" si="0"/>
        <v>954.90899526475732</v>
      </c>
      <c r="G98" s="22">
        <f t="shared" si="0"/>
        <v>25315.508915212944</v>
      </c>
      <c r="H98" s="22">
        <f t="shared" si="0"/>
        <v>17856.799548686628</v>
      </c>
      <c r="I98" s="22">
        <f t="shared" si="0"/>
        <v>4513.8604798482256</v>
      </c>
      <c r="J98" s="22">
        <f t="shared" si="0"/>
        <v>8122.6281757746838</v>
      </c>
      <c r="K98" s="22">
        <f t="shared" si="0"/>
        <v>3129.3140878873423</v>
      </c>
      <c r="L98" s="22">
        <f t="shared" si="0"/>
        <v>18410.347423302952</v>
      </c>
      <c r="M98" s="22">
        <f t="shared" si="0"/>
        <v>25485.266862323169</v>
      </c>
      <c r="N98" s="22">
        <f t="shared" si="0"/>
        <v>15707.302494717198</v>
      </c>
      <c r="O98" s="22">
        <f t="shared" si="0"/>
        <v>9197.5801193836469</v>
      </c>
      <c r="P98" s="22">
        <f t="shared" si="0"/>
        <v>7885.5165194422607</v>
      </c>
      <c r="Q98" s="22">
        <f t="shared" si="0"/>
        <v>2013.1198251661965</v>
      </c>
      <c r="R98" s="22">
        <f t="shared" si="0"/>
        <v>145.88485231286541</v>
      </c>
      <c r="S98" s="17">
        <f t="shared" si="2"/>
        <v>171045.99999999997</v>
      </c>
      <c r="T98" s="17">
        <f t="shared" si="1"/>
        <v>66305</v>
      </c>
    </row>
    <row r="99" spans="1:20" ht="15.75" thickBot="1" x14ac:dyDescent="0.3">
      <c r="A99" s="15" t="s">
        <v>41</v>
      </c>
      <c r="B99" s="22">
        <f t="shared" si="0"/>
        <v>23383.585532651658</v>
      </c>
      <c r="C99" s="22">
        <f t="shared" si="0"/>
        <v>1653.6092825357509</v>
      </c>
      <c r="D99" s="22">
        <f t="shared" si="0"/>
        <v>16303.462007111228</v>
      </c>
      <c r="E99" s="22">
        <f t="shared" si="0"/>
        <v>33898.033797696218</v>
      </c>
      <c r="F99" s="22">
        <f t="shared" si="0"/>
        <v>4933.6658356176413</v>
      </c>
      <c r="G99" s="22">
        <f t="shared" si="0"/>
        <v>67805.806194313569</v>
      </c>
      <c r="H99" s="22">
        <f t="shared" si="0"/>
        <v>53946.152580686903</v>
      </c>
      <c r="I99" s="22">
        <f t="shared" si="0"/>
        <v>13069.45474356289</v>
      </c>
      <c r="J99" s="22">
        <f t="shared" si="0"/>
        <v>41528.527759894627</v>
      </c>
      <c r="K99" s="22">
        <f t="shared" si="0"/>
        <v>10650.72060179352</v>
      </c>
      <c r="L99" s="22">
        <f t="shared" si="0"/>
        <v>58791.103963118418</v>
      </c>
      <c r="M99" s="22">
        <f t="shared" si="0"/>
        <v>54055.44548480431</v>
      </c>
      <c r="N99" s="22">
        <f t="shared" si="0"/>
        <v>31665.313832638658</v>
      </c>
      <c r="O99" s="22">
        <f t="shared" si="0"/>
        <v>10627.93655041606</v>
      </c>
      <c r="P99" s="22">
        <f t="shared" si="0"/>
        <v>27992.855724732159</v>
      </c>
      <c r="Q99" s="22">
        <f t="shared" si="0"/>
        <v>6273.1220871130317</v>
      </c>
      <c r="R99" s="22">
        <f t="shared" si="0"/>
        <v>55.204021313393156</v>
      </c>
      <c r="S99" s="17">
        <f t="shared" si="2"/>
        <v>456634</v>
      </c>
      <c r="T99" s="17">
        <f t="shared" si="1"/>
        <v>184663</v>
      </c>
    </row>
    <row r="100" spans="1:20" ht="15.75" thickBot="1" x14ac:dyDescent="0.3">
      <c r="A100" s="15" t="s">
        <v>42</v>
      </c>
      <c r="B100" s="22">
        <f t="shared" si="0"/>
        <v>41489.409147262224</v>
      </c>
      <c r="C100" s="22">
        <f t="shared" si="0"/>
        <v>1627.5426599808848</v>
      </c>
      <c r="D100" s="22">
        <f t="shared" si="0"/>
        <v>10542.414882544243</v>
      </c>
      <c r="E100" s="22">
        <f t="shared" si="0"/>
        <v>26705.505841151717</v>
      </c>
      <c r="F100" s="22">
        <f t="shared" si="0"/>
        <v>1387.9114813438762</v>
      </c>
      <c r="G100" s="22">
        <f t="shared" si="0"/>
        <v>31921.492601505135</v>
      </c>
      <c r="H100" s="22">
        <f t="shared" si="0"/>
        <v>29081.2914337129</v>
      </c>
      <c r="I100" s="22">
        <f t="shared" si="0"/>
        <v>2978.3073485874829</v>
      </c>
      <c r="J100" s="22">
        <f t="shared" si="0"/>
        <v>10646.991182845963</v>
      </c>
      <c r="K100" s="22">
        <f t="shared" si="0"/>
        <v>5090.1025727078104</v>
      </c>
      <c r="L100" s="22">
        <f t="shared" si="0"/>
        <v>27277.603708073249</v>
      </c>
      <c r="M100" s="22">
        <f t="shared" si="0"/>
        <v>27174.932111369017</v>
      </c>
      <c r="N100" s="22">
        <f t="shared" si="0"/>
        <v>14374.057821566963</v>
      </c>
      <c r="O100" s="22">
        <f t="shared" si="0"/>
        <v>2273.0794182083591</v>
      </c>
      <c r="P100" s="22">
        <f t="shared" si="0"/>
        <v>16173.966592206754</v>
      </c>
      <c r="Q100" s="22">
        <f t="shared" si="0"/>
        <v>583.6931394027863</v>
      </c>
      <c r="R100" s="22">
        <f t="shared" si="0"/>
        <v>4.6980575306282049</v>
      </c>
      <c r="S100" s="17">
        <f t="shared" si="2"/>
        <v>249333</v>
      </c>
      <c r="T100" s="17">
        <f t="shared" si="1"/>
        <v>82011</v>
      </c>
    </row>
    <row r="101" spans="1:20" ht="15.75" thickBot="1" x14ac:dyDescent="0.3">
      <c r="A101" s="15" t="s">
        <v>43</v>
      </c>
      <c r="B101" s="22">
        <f t="shared" si="0"/>
        <v>49639.88283311711</v>
      </c>
      <c r="C101" s="22">
        <f t="shared" si="0"/>
        <v>83.826836151575307</v>
      </c>
      <c r="D101" s="22">
        <f t="shared" si="0"/>
        <v>5465.1194855005178</v>
      </c>
      <c r="E101" s="22">
        <f t="shared" si="0"/>
        <v>24734.201906062968</v>
      </c>
      <c r="F101" s="22">
        <f t="shared" si="0"/>
        <v>1966.6010720376348</v>
      </c>
      <c r="G101" s="22">
        <f t="shared" si="0"/>
        <v>33326.736731343051</v>
      </c>
      <c r="H101" s="22">
        <f t="shared" si="0"/>
        <v>31198.352714435863</v>
      </c>
      <c r="I101" s="22">
        <f t="shared" si="0"/>
        <v>2470.6502373700469</v>
      </c>
      <c r="J101" s="22">
        <f t="shared" si="0"/>
        <v>13095.155601109516</v>
      </c>
      <c r="K101" s="22">
        <f t="shared" si="0"/>
        <v>5620.7447450283762</v>
      </c>
      <c r="L101" s="22">
        <f t="shared" si="0"/>
        <v>23494.24841971165</v>
      </c>
      <c r="M101" s="22">
        <f t="shared" si="0"/>
        <v>34822.2922144287</v>
      </c>
      <c r="N101" s="22">
        <f t="shared" si="0"/>
        <v>15606.224951547496</v>
      </c>
      <c r="O101" s="22">
        <f t="shared" si="0"/>
        <v>2018.1380970047474</v>
      </c>
      <c r="P101" s="22">
        <f t="shared" si="0"/>
        <v>14150.735223478438</v>
      </c>
      <c r="Q101" s="22">
        <f t="shared" si="0"/>
        <v>803.1540639278378</v>
      </c>
      <c r="R101" s="22">
        <f t="shared" si="0"/>
        <v>7.9348677444971933</v>
      </c>
      <c r="S101" s="17">
        <f t="shared" si="2"/>
        <v>258504.00000000003</v>
      </c>
      <c r="T101" s="17">
        <f t="shared" si="1"/>
        <v>94647</v>
      </c>
    </row>
    <row r="102" spans="1:20" ht="15.75" thickBot="1" x14ac:dyDescent="0.3">
      <c r="A102" s="15" t="s">
        <v>44</v>
      </c>
      <c r="B102" s="22">
        <f>+B14+B36+B58+B80</f>
        <v>12741.65575343311</v>
      </c>
      <c r="C102" s="22">
        <f t="shared" si="0"/>
        <v>66.182543714755852</v>
      </c>
      <c r="D102" s="22">
        <f t="shared" si="0"/>
        <v>2203.984938132181</v>
      </c>
      <c r="E102" s="22">
        <f t="shared" si="0"/>
        <v>8249.3873465644974</v>
      </c>
      <c r="F102" s="22">
        <f t="shared" si="0"/>
        <v>566.55293632340931</v>
      </c>
      <c r="G102" s="22">
        <f t="shared" si="0"/>
        <v>14428.564112871762</v>
      </c>
      <c r="H102" s="22">
        <f t="shared" si="0"/>
        <v>11844.40335447633</v>
      </c>
      <c r="I102" s="22">
        <f t="shared" si="0"/>
        <v>1453.9206994360934</v>
      </c>
      <c r="J102" s="22">
        <f t="shared" si="0"/>
        <v>5592.7585808991307</v>
      </c>
      <c r="K102" s="22">
        <f t="shared" si="0"/>
        <v>2113.2531140647766</v>
      </c>
      <c r="L102" s="22">
        <f t="shared" si="0"/>
        <v>10072.146676815199</v>
      </c>
      <c r="M102" s="22">
        <f t="shared" si="0"/>
        <v>13620.998195524451</v>
      </c>
      <c r="N102" s="22">
        <f t="shared" si="0"/>
        <v>6559.2982773682852</v>
      </c>
      <c r="O102" s="22">
        <f t="shared" si="0"/>
        <v>568.08732761342401</v>
      </c>
      <c r="P102" s="22">
        <f t="shared" si="0"/>
        <v>4782.5786204931392</v>
      </c>
      <c r="Q102" s="22">
        <f t="shared" si="0"/>
        <v>178.22752226945249</v>
      </c>
      <c r="R102" s="22">
        <f t="shared" si="0"/>
        <v>0</v>
      </c>
      <c r="S102" s="17">
        <f t="shared" ref="S102:T109" si="3">+S14+S36+S58+S80</f>
        <v>95042</v>
      </c>
      <c r="T102" s="17">
        <f t="shared" si="3"/>
        <v>26896</v>
      </c>
    </row>
    <row r="103" spans="1:20" ht="15.75" thickBot="1" x14ac:dyDescent="0.3">
      <c r="A103" s="15" t="s">
        <v>45</v>
      </c>
      <c r="B103" s="22">
        <f t="shared" si="0"/>
        <v>23413.670897684406</v>
      </c>
      <c r="C103" s="22">
        <f t="shared" si="0"/>
        <v>5108.1443770550031</v>
      </c>
      <c r="D103" s="22">
        <f t="shared" si="0"/>
        <v>12075.418861653292</v>
      </c>
      <c r="E103" s="22">
        <f t="shared" si="0"/>
        <v>40588.078731473244</v>
      </c>
      <c r="F103" s="22">
        <f t="shared" si="0"/>
        <v>4221.5340311313103</v>
      </c>
      <c r="G103" s="22">
        <f t="shared" si="0"/>
        <v>65608.341379243197</v>
      </c>
      <c r="H103" s="22">
        <f t="shared" si="0"/>
        <v>41105.635371943434</v>
      </c>
      <c r="I103" s="22">
        <f t="shared" si="0"/>
        <v>4056.5246735610249</v>
      </c>
      <c r="J103" s="22">
        <f t="shared" si="0"/>
        <v>30573.676652774175</v>
      </c>
      <c r="K103" s="22">
        <f t="shared" si="0"/>
        <v>7659.7624975522103</v>
      </c>
      <c r="L103" s="22">
        <f t="shared" si="0"/>
        <v>42303.519301845285</v>
      </c>
      <c r="M103" s="22">
        <f t="shared" si="0"/>
        <v>55376.47453135837</v>
      </c>
      <c r="N103" s="22">
        <f t="shared" si="0"/>
        <v>42249.148898337582</v>
      </c>
      <c r="O103" s="22">
        <f t="shared" si="0"/>
        <v>6674.5332178085764</v>
      </c>
      <c r="P103" s="22">
        <f t="shared" si="0"/>
        <v>27959.662702626429</v>
      </c>
      <c r="Q103" s="22">
        <f t="shared" si="0"/>
        <v>1829.4908457603983</v>
      </c>
      <c r="R103" s="22">
        <f t="shared" si="0"/>
        <v>15.383028192013279</v>
      </c>
      <c r="S103" s="17">
        <f t="shared" si="2"/>
        <v>410818.99999999994</v>
      </c>
      <c r="T103" s="17">
        <f t="shared" si="3"/>
        <v>149075</v>
      </c>
    </row>
    <row r="104" spans="1:20" ht="15.75" thickBot="1" x14ac:dyDescent="0.3">
      <c r="A104" s="15" t="s">
        <v>46</v>
      </c>
      <c r="B104" s="22">
        <f t="shared" si="0"/>
        <v>12678.04524381943</v>
      </c>
      <c r="C104" s="22">
        <f t="shared" si="0"/>
        <v>789.08739747125742</v>
      </c>
      <c r="D104" s="22">
        <f t="shared" si="0"/>
        <v>3618.7951407813921</v>
      </c>
      <c r="E104" s="22">
        <f t="shared" si="0"/>
        <v>19417.920785920222</v>
      </c>
      <c r="F104" s="22">
        <f t="shared" si="0"/>
        <v>1557.6036614577597</v>
      </c>
      <c r="G104" s="22">
        <f t="shared" si="0"/>
        <v>30453.136693468736</v>
      </c>
      <c r="H104" s="22">
        <f t="shared" si="0"/>
        <v>24321.714857531893</v>
      </c>
      <c r="I104" s="22">
        <f t="shared" si="0"/>
        <v>3317.9283147171132</v>
      </c>
      <c r="J104" s="22">
        <f t="shared" si="0"/>
        <v>10351.265154329179</v>
      </c>
      <c r="K104" s="22">
        <f t="shared" si="0"/>
        <v>3998.2583310383498</v>
      </c>
      <c r="L104" s="22">
        <f t="shared" si="0"/>
        <v>15146.282866422505</v>
      </c>
      <c r="M104" s="22">
        <f t="shared" si="0"/>
        <v>35576.179573957539</v>
      </c>
      <c r="N104" s="22">
        <f t="shared" si="0"/>
        <v>33308.37032959552</v>
      </c>
      <c r="O104" s="22">
        <f t="shared" si="0"/>
        <v>2557.3275838995432</v>
      </c>
      <c r="P104" s="22">
        <f t="shared" si="0"/>
        <v>8604.8907247954485</v>
      </c>
      <c r="Q104" s="22">
        <f t="shared" si="0"/>
        <v>1509.1933407940992</v>
      </c>
      <c r="R104" s="22">
        <f t="shared" si="0"/>
        <v>9</v>
      </c>
      <c r="S104" s="17">
        <f t="shared" si="2"/>
        <v>207214.99999999997</v>
      </c>
      <c r="T104" s="17">
        <f t="shared" si="3"/>
        <v>81650</v>
      </c>
    </row>
    <row r="105" spans="1:20" ht="15.75" thickBot="1" x14ac:dyDescent="0.3">
      <c r="A105" s="15" t="s">
        <v>47</v>
      </c>
      <c r="B105" s="22">
        <f t="shared" si="0"/>
        <v>8305.9723912635181</v>
      </c>
      <c r="C105" s="22">
        <f t="shared" si="0"/>
        <v>1585.396205404382</v>
      </c>
      <c r="D105" s="22">
        <f t="shared" si="0"/>
        <v>1722.9191358436233</v>
      </c>
      <c r="E105" s="22">
        <f t="shared" si="0"/>
        <v>9534.1167760561439</v>
      </c>
      <c r="F105" s="22">
        <f t="shared" si="0"/>
        <v>639.45568246400637</v>
      </c>
      <c r="G105" s="22">
        <f t="shared" si="0"/>
        <v>10524.544085168489</v>
      </c>
      <c r="H105" s="22">
        <f t="shared" si="0"/>
        <v>10265.145934068507</v>
      </c>
      <c r="I105" s="22">
        <f t="shared" si="0"/>
        <v>2155.7026147018782</v>
      </c>
      <c r="J105" s="22">
        <f t="shared" si="0"/>
        <v>4799.4528518801071</v>
      </c>
      <c r="K105" s="22">
        <f t="shared" si="0"/>
        <v>1972.8831237162563</v>
      </c>
      <c r="L105" s="22">
        <f t="shared" si="0"/>
        <v>7677.5900061835309</v>
      </c>
      <c r="M105" s="22">
        <f t="shared" si="0"/>
        <v>11816.180233670413</v>
      </c>
      <c r="N105" s="22">
        <f t="shared" si="0"/>
        <v>8585.9958762412971</v>
      </c>
      <c r="O105" s="22">
        <f t="shared" si="0"/>
        <v>1215.506900139437</v>
      </c>
      <c r="P105" s="22">
        <f t="shared" si="0"/>
        <v>4092.3771203319056</v>
      </c>
      <c r="Q105" s="22">
        <f t="shared" si="0"/>
        <v>376.82982820532084</v>
      </c>
      <c r="R105" s="22">
        <f t="shared" si="0"/>
        <v>8.9312346611893609</v>
      </c>
      <c r="S105" s="17">
        <f t="shared" si="2"/>
        <v>85279.000000000015</v>
      </c>
      <c r="T105" s="17">
        <f t="shared" si="3"/>
        <v>39414</v>
      </c>
    </row>
    <row r="106" spans="1:20" ht="15.75" thickBot="1" x14ac:dyDescent="0.3">
      <c r="A106" s="15" t="s">
        <v>48</v>
      </c>
      <c r="B106" s="22">
        <f t="shared" si="0"/>
        <v>12054.510554160599</v>
      </c>
      <c r="C106" s="22">
        <f t="shared" si="0"/>
        <v>20819.771787627615</v>
      </c>
      <c r="D106" s="22">
        <f t="shared" si="0"/>
        <v>4229.807112220552</v>
      </c>
      <c r="E106" s="22">
        <f t="shared" si="0"/>
        <v>22356.179970993089</v>
      </c>
      <c r="F106" s="22">
        <f t="shared" si="0"/>
        <v>1824.2877564754453</v>
      </c>
      <c r="G106" s="22">
        <f t="shared" si="0"/>
        <v>22272.24583563516</v>
      </c>
      <c r="H106" s="22">
        <f t="shared" si="0"/>
        <v>30346.088646647804</v>
      </c>
      <c r="I106" s="22">
        <f t="shared" si="0"/>
        <v>4317.5119521367915</v>
      </c>
      <c r="J106" s="22">
        <f t="shared" si="0"/>
        <v>16748.676741714087</v>
      </c>
      <c r="K106" s="22">
        <f t="shared" si="0"/>
        <v>6015.0879967402898</v>
      </c>
      <c r="L106" s="22">
        <f t="shared" si="0"/>
        <v>34412.041822679137</v>
      </c>
      <c r="M106" s="22">
        <f t="shared" si="0"/>
        <v>31274.977748657864</v>
      </c>
      <c r="N106" s="22">
        <f t="shared" si="0"/>
        <v>36650.977178795729</v>
      </c>
      <c r="O106" s="22">
        <f t="shared" si="0"/>
        <v>4396.1850510093418</v>
      </c>
      <c r="P106" s="22">
        <f t="shared" si="0"/>
        <v>9657.6284212784049</v>
      </c>
      <c r="Q106" s="22">
        <f t="shared" si="0"/>
        <v>751.4835584621876</v>
      </c>
      <c r="R106" s="22">
        <f t="shared" si="0"/>
        <v>16.537864765893342</v>
      </c>
      <c r="S106" s="17">
        <f t="shared" si="2"/>
        <v>258144</v>
      </c>
      <c r="T106" s="17">
        <f t="shared" si="3"/>
        <v>68284</v>
      </c>
    </row>
    <row r="107" spans="1:20" ht="15.75" thickBot="1" x14ac:dyDescent="0.3">
      <c r="A107" s="15" t="s">
        <v>49</v>
      </c>
      <c r="B107" s="22">
        <f t="shared" si="0"/>
        <v>1070.8363435076299</v>
      </c>
      <c r="C107" s="22">
        <f t="shared" si="0"/>
        <v>1120.9419969490964</v>
      </c>
      <c r="D107" s="22">
        <f t="shared" si="0"/>
        <v>1010.1129285868676</v>
      </c>
      <c r="E107" s="22">
        <f t="shared" si="0"/>
        <v>1349.3043799456636</v>
      </c>
      <c r="F107" s="22">
        <f t="shared" si="0"/>
        <v>298.29437997692196</v>
      </c>
      <c r="G107" s="22">
        <f t="shared" si="0"/>
        <v>3189.6998176847983</v>
      </c>
      <c r="H107" s="22">
        <f t="shared" si="0"/>
        <v>2723.0405196585079</v>
      </c>
      <c r="I107" s="22">
        <f t="shared" si="0"/>
        <v>210.29428509165234</v>
      </c>
      <c r="J107" s="22">
        <f t="shared" si="0"/>
        <v>1340.7923667931041</v>
      </c>
      <c r="K107" s="22">
        <f t="shared" si="0"/>
        <v>630.39486842751671</v>
      </c>
      <c r="L107" s="22">
        <f t="shared" si="0"/>
        <v>2065.0549255359642</v>
      </c>
      <c r="M107" s="22">
        <f t="shared" si="0"/>
        <v>4748.4570977825406</v>
      </c>
      <c r="N107" s="22">
        <f t="shared" si="0"/>
        <v>3277.9393670110258</v>
      </c>
      <c r="O107" s="22">
        <f t="shared" si="0"/>
        <v>251.44128530957403</v>
      </c>
      <c r="P107" s="22">
        <f t="shared" si="0"/>
        <v>1570.3071996542735</v>
      </c>
      <c r="Q107" s="22">
        <f t="shared" si="0"/>
        <v>16.088238084860873</v>
      </c>
      <c r="R107" s="22">
        <f t="shared" si="0"/>
        <v>13</v>
      </c>
      <c r="S107" s="17">
        <f t="shared" si="2"/>
        <v>24886</v>
      </c>
      <c r="T107" s="17">
        <f t="shared" si="3"/>
        <v>6027</v>
      </c>
    </row>
    <row r="108" spans="1:20" ht="15.75" thickBot="1" x14ac:dyDescent="0.3">
      <c r="A108" s="15" t="s">
        <v>50</v>
      </c>
      <c r="B108" s="22">
        <f t="shared" si="0"/>
        <v>1597.62344834021</v>
      </c>
      <c r="C108" s="22">
        <f t="shared" si="0"/>
        <v>2387.6882550394753</v>
      </c>
      <c r="D108" s="22">
        <f t="shared" si="0"/>
        <v>3154.2239558427164</v>
      </c>
      <c r="E108" s="22">
        <f t="shared" si="0"/>
        <v>6105.576876572075</v>
      </c>
      <c r="F108" s="22">
        <f t="shared" si="0"/>
        <v>401.66959773654048</v>
      </c>
      <c r="G108" s="22">
        <f t="shared" si="0"/>
        <v>7876.575326781558</v>
      </c>
      <c r="H108" s="22">
        <f t="shared" si="0"/>
        <v>7937.5170584544867</v>
      </c>
      <c r="I108" s="22">
        <f t="shared" si="0"/>
        <v>2880.6374413174108</v>
      </c>
      <c r="J108" s="22">
        <f t="shared" si="0"/>
        <v>5792.3024877982598</v>
      </c>
      <c r="K108" s="22">
        <f t="shared" si="0"/>
        <v>1244.2941169604428</v>
      </c>
      <c r="L108" s="22">
        <f t="shared" si="0"/>
        <v>8926.0346373966404</v>
      </c>
      <c r="M108" s="22">
        <f t="shared" si="0"/>
        <v>6940.7623422459465</v>
      </c>
      <c r="N108" s="22">
        <f t="shared" si="0"/>
        <v>3023.9637146969831</v>
      </c>
      <c r="O108" s="22">
        <f t="shared" si="0"/>
        <v>714.96612418529048</v>
      </c>
      <c r="P108" s="22">
        <f t="shared" si="0"/>
        <v>2784.4083987771569</v>
      </c>
      <c r="Q108" s="22">
        <f t="shared" si="0"/>
        <v>9.2049742838372062</v>
      </c>
      <c r="R108" s="22">
        <f t="shared" si="0"/>
        <v>10.551243570959301</v>
      </c>
      <c r="S108" s="17">
        <f t="shared" si="2"/>
        <v>61787.999999999985</v>
      </c>
      <c r="T108" s="17">
        <f t="shared" si="3"/>
        <v>15882</v>
      </c>
    </row>
    <row r="109" spans="1:20" ht="15.75" thickBot="1" x14ac:dyDescent="0.3">
      <c r="A109" s="16" t="s">
        <v>51</v>
      </c>
      <c r="B109" s="22">
        <f t="shared" si="0"/>
        <v>101316.61875286886</v>
      </c>
      <c r="C109" s="22">
        <f t="shared" ref="C109:R109" si="4">+C21+C43+C65+C87</f>
        <v>4784.7705720894546</v>
      </c>
      <c r="D109" s="22">
        <f t="shared" si="4"/>
        <v>82999.813411545474</v>
      </c>
      <c r="E109" s="22">
        <f t="shared" si="4"/>
        <v>246348.88259053382</v>
      </c>
      <c r="F109" s="22">
        <f t="shared" si="4"/>
        <v>21755.342081025094</v>
      </c>
      <c r="G109" s="22">
        <f t="shared" si="4"/>
        <v>382096.81545813504</v>
      </c>
      <c r="H109" s="22">
        <f t="shared" si="4"/>
        <v>475865.25642949145</v>
      </c>
      <c r="I109" s="22">
        <f t="shared" si="4"/>
        <v>82474.867918428194</v>
      </c>
      <c r="J109" s="22">
        <f t="shared" si="4"/>
        <v>203825.1857979132</v>
      </c>
      <c r="K109" s="22">
        <f t="shared" si="4"/>
        <v>116068.3501136658</v>
      </c>
      <c r="L109" s="22">
        <f t="shared" si="4"/>
        <v>500534.33814107213</v>
      </c>
      <c r="M109" s="22">
        <f t="shared" si="4"/>
        <v>340179.81653322856</v>
      </c>
      <c r="N109" s="22">
        <f t="shared" si="4"/>
        <v>149175.03558970441</v>
      </c>
      <c r="O109" s="22">
        <f t="shared" si="4"/>
        <v>78776.40069943342</v>
      </c>
      <c r="P109" s="22">
        <f t="shared" si="4"/>
        <v>211766.08127340506</v>
      </c>
      <c r="Q109" s="22">
        <f t="shared" si="4"/>
        <v>36615.478136012287</v>
      </c>
      <c r="R109" s="22">
        <f t="shared" si="4"/>
        <v>430.94650144746481</v>
      </c>
      <c r="S109" s="17">
        <f t="shared" si="2"/>
        <v>3035013.9999999991</v>
      </c>
      <c r="T109" s="17">
        <f t="shared" si="3"/>
        <v>490701</v>
      </c>
    </row>
    <row r="110" spans="1:20" ht="15.75" thickBot="1" x14ac:dyDescent="0.3">
      <c r="A110" s="18" t="s">
        <v>52</v>
      </c>
      <c r="B110" s="17">
        <f>+SUM(B94:B109)</f>
        <v>304903.15740133967</v>
      </c>
      <c r="C110" s="17">
        <f t="shared" ref="C110:R110" si="5">+SUM(C94:C109)</f>
        <v>43096.82545363692</v>
      </c>
      <c r="D110" s="17">
        <f t="shared" si="5"/>
        <v>205867.5081912686</v>
      </c>
      <c r="E110" s="17">
        <f t="shared" si="5"/>
        <v>479488.35585353017</v>
      </c>
      <c r="F110" s="17">
        <f t="shared" si="5"/>
        <v>44563.308862768339</v>
      </c>
      <c r="G110" s="17">
        <f t="shared" si="5"/>
        <v>747436.30134782335</v>
      </c>
      <c r="H110" s="17">
        <f t="shared" si="5"/>
        <v>784212.37821972556</v>
      </c>
      <c r="I110" s="17">
        <f t="shared" si="5"/>
        <v>133915.13656509551</v>
      </c>
      <c r="J110" s="17">
        <f t="shared" si="5"/>
        <v>383478.17541361827</v>
      </c>
      <c r="K110" s="17">
        <f t="shared" si="5"/>
        <v>172957.62220418022</v>
      </c>
      <c r="L110" s="17">
        <f t="shared" si="5"/>
        <v>805978.10024345107</v>
      </c>
      <c r="M110" s="17">
        <f t="shared" si="5"/>
        <v>688181</v>
      </c>
      <c r="N110" s="17">
        <f t="shared" si="5"/>
        <v>381034.17964217352</v>
      </c>
      <c r="O110" s="17">
        <f t="shared" si="5"/>
        <v>121811.76010689152</v>
      </c>
      <c r="P110" s="17">
        <f t="shared" si="5"/>
        <v>380411.19352791546</v>
      </c>
      <c r="Q110" s="17">
        <f t="shared" si="5"/>
        <v>55333.703445392275</v>
      </c>
      <c r="R110" s="17">
        <f t="shared" si="5"/>
        <v>844.29352118932752</v>
      </c>
      <c r="S110" s="17">
        <f>+SUM(B110:R110)</f>
        <v>5733513</v>
      </c>
      <c r="T110" s="17">
        <f>+SUM(T94:T109)</f>
        <v>1408080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A3B6C-F556-4414-B262-2FD0F1EEA36D}">
  <dimension ref="A2:T112"/>
  <sheetViews>
    <sheetView zoomScale="90" zoomScaleNormal="90" workbookViewId="0">
      <selection activeCell="B6" sqref="B6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20" ht="19.5" thickBot="1" x14ac:dyDescent="0.35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43">
        <v>1802.487801132022</v>
      </c>
      <c r="C6" s="44">
        <v>203.60152386320129</v>
      </c>
      <c r="D6" s="44">
        <v>2926.7719055335183</v>
      </c>
      <c r="E6" s="44">
        <v>4856.0718626924045</v>
      </c>
      <c r="F6" s="44">
        <v>247.13012551671324</v>
      </c>
      <c r="G6" s="44">
        <v>6606.6061715282995</v>
      </c>
      <c r="H6" s="44">
        <v>5068.0982771982217</v>
      </c>
      <c r="I6" s="44">
        <v>1223.0132916196435</v>
      </c>
      <c r="J6" s="44">
        <v>3262.8021791853275</v>
      </c>
      <c r="K6" s="44">
        <v>1325.0773313838258</v>
      </c>
      <c r="L6" s="44">
        <v>3922.3131498025505</v>
      </c>
      <c r="M6" s="44">
        <v>5558.2475173294351</v>
      </c>
      <c r="N6" s="44">
        <v>2472.2666072199322</v>
      </c>
      <c r="O6" s="44">
        <v>282.23383652761004</v>
      </c>
      <c r="P6" s="44">
        <v>2805.0497876032332</v>
      </c>
      <c r="Q6" s="44">
        <v>741.39037655013976</v>
      </c>
      <c r="R6" s="45">
        <v>1.4041484404358706</v>
      </c>
      <c r="S6" s="46">
        <v>43304.565893126513</v>
      </c>
      <c r="T6" s="47">
        <v>6900</v>
      </c>
    </row>
    <row r="7" spans="1:20" x14ac:dyDescent="0.25">
      <c r="A7" s="15" t="s">
        <v>37</v>
      </c>
      <c r="B7" s="48">
        <v>945.43113811710339</v>
      </c>
      <c r="C7" s="49">
        <v>29.42072535444769</v>
      </c>
      <c r="D7" s="49">
        <v>6991.486977157927</v>
      </c>
      <c r="E7" s="49">
        <v>5543.6775978732639</v>
      </c>
      <c r="F7" s="49">
        <v>390.21172575372725</v>
      </c>
      <c r="G7" s="49">
        <v>9762.5515464799682</v>
      </c>
      <c r="H7" s="49">
        <v>10799.148221715132</v>
      </c>
      <c r="I7" s="49">
        <v>1988.2216502689907</v>
      </c>
      <c r="J7" s="49">
        <v>5728.6216970586265</v>
      </c>
      <c r="K7" s="49">
        <v>1958.1234740017762</v>
      </c>
      <c r="L7" s="49">
        <v>8265.8689227742652</v>
      </c>
      <c r="M7" s="49">
        <v>8211.9948309323499</v>
      </c>
      <c r="N7" s="49">
        <v>3054.4326082622479</v>
      </c>
      <c r="O7" s="49">
        <v>312.7887642946543</v>
      </c>
      <c r="P7" s="49">
        <v>4415.528270712749</v>
      </c>
      <c r="Q7" s="49">
        <v>955.39934440495904</v>
      </c>
      <c r="R7" s="50">
        <v>0</v>
      </c>
      <c r="S7" s="51">
        <v>69352.907495162188</v>
      </c>
      <c r="T7" s="52">
        <v>6823</v>
      </c>
    </row>
    <row r="8" spans="1:20" x14ac:dyDescent="0.25">
      <c r="A8" s="15" t="s">
        <v>38</v>
      </c>
      <c r="B8" s="48">
        <v>1170.2229474803885</v>
      </c>
      <c r="C8" s="49">
        <v>16.810025880310832</v>
      </c>
      <c r="D8" s="49">
        <v>23600.926127083898</v>
      </c>
      <c r="E8" s="49">
        <v>14135.480720978878</v>
      </c>
      <c r="F8" s="49">
        <v>434.25900190802975</v>
      </c>
      <c r="G8" s="49">
        <v>21173.803536177769</v>
      </c>
      <c r="H8" s="49">
        <v>16193.308055826928</v>
      </c>
      <c r="I8" s="49">
        <v>3340.992643711777</v>
      </c>
      <c r="J8" s="49">
        <v>10691.701773186447</v>
      </c>
      <c r="K8" s="49">
        <v>3561.4491289546049</v>
      </c>
      <c r="L8" s="49">
        <v>19864.897875184823</v>
      </c>
      <c r="M8" s="49">
        <v>17473.619703744334</v>
      </c>
      <c r="N8" s="49">
        <v>4344.5161678790837</v>
      </c>
      <c r="O8" s="49">
        <v>535.11915718989485</v>
      </c>
      <c r="P8" s="49">
        <v>9082.1417951466847</v>
      </c>
      <c r="Q8" s="49">
        <v>755.05032912396155</v>
      </c>
      <c r="R8" s="50">
        <v>18.21086137033673</v>
      </c>
      <c r="S8" s="51">
        <v>146392.50985082815</v>
      </c>
      <c r="T8" s="52">
        <v>10490</v>
      </c>
    </row>
    <row r="9" spans="1:20" x14ac:dyDescent="0.25">
      <c r="A9" s="15" t="s">
        <v>39</v>
      </c>
      <c r="B9" s="48">
        <v>3701.6531835119686</v>
      </c>
      <c r="C9" s="49">
        <v>36.444458957730319</v>
      </c>
      <c r="D9" s="49">
        <v>10816.470119411373</v>
      </c>
      <c r="E9" s="49">
        <v>3130.8944092100146</v>
      </c>
      <c r="F9" s="49">
        <v>393.88049873546998</v>
      </c>
      <c r="G9" s="49">
        <v>8246.8729422739052</v>
      </c>
      <c r="H9" s="49">
        <v>5369.4252151906039</v>
      </c>
      <c r="I9" s="49">
        <v>1023.2482707362742</v>
      </c>
      <c r="J9" s="49">
        <v>4507.6364104617742</v>
      </c>
      <c r="K9" s="49">
        <v>1367.8061002573161</v>
      </c>
      <c r="L9" s="49">
        <v>8224.7084035327825</v>
      </c>
      <c r="M9" s="49">
        <v>7308.0637754425406</v>
      </c>
      <c r="N9" s="49">
        <v>1146.3359265911085</v>
      </c>
      <c r="O9" s="49">
        <v>193.4359744679532</v>
      </c>
      <c r="P9" s="49">
        <v>3711.4651532313574</v>
      </c>
      <c r="Q9" s="49">
        <v>145.77783583092128</v>
      </c>
      <c r="R9" s="50">
        <v>5.6068398396508172</v>
      </c>
      <c r="S9" s="51">
        <v>59329.725517682753</v>
      </c>
      <c r="T9" s="52">
        <v>5475</v>
      </c>
    </row>
    <row r="10" spans="1:20" x14ac:dyDescent="0.25">
      <c r="A10" s="15" t="s">
        <v>40</v>
      </c>
      <c r="B10" s="48">
        <v>7763.5514329893758</v>
      </c>
      <c r="C10" s="49">
        <v>499.58680556198237</v>
      </c>
      <c r="D10" s="49">
        <v>11392.781202319806</v>
      </c>
      <c r="E10" s="49">
        <v>6807.0422598059649</v>
      </c>
      <c r="F10" s="49">
        <v>712.90899526475732</v>
      </c>
      <c r="G10" s="49">
        <v>23809.508915212944</v>
      </c>
      <c r="H10" s="49">
        <v>13305.799548686628</v>
      </c>
      <c r="I10" s="49">
        <v>3905.8604798482256</v>
      </c>
      <c r="J10" s="49">
        <v>6088.6281757746838</v>
      </c>
      <c r="K10" s="49">
        <v>3044.3140878873423</v>
      </c>
      <c r="L10" s="49">
        <v>16197.347423302952</v>
      </c>
      <c r="M10" s="49">
        <v>15087.37676800511</v>
      </c>
      <c r="N10" s="49">
        <v>5736.3024947171971</v>
      </c>
      <c r="O10" s="49">
        <v>627.58011938364734</v>
      </c>
      <c r="P10" s="49">
        <v>6373.5165194422607</v>
      </c>
      <c r="Q10" s="49">
        <v>1617.1198251661965</v>
      </c>
      <c r="R10" s="50">
        <v>145.88485231286541</v>
      </c>
      <c r="S10" s="51">
        <v>123115.10990568195</v>
      </c>
      <c r="T10" s="52">
        <v>14480</v>
      </c>
    </row>
    <row r="11" spans="1:20" x14ac:dyDescent="0.25">
      <c r="A11" s="15" t="s">
        <v>41</v>
      </c>
      <c r="B11" s="48">
        <v>15439.585532651658</v>
      </c>
      <c r="C11" s="49">
        <v>474.60928253575082</v>
      </c>
      <c r="D11" s="49">
        <v>13367.462007111228</v>
      </c>
      <c r="E11" s="49">
        <v>22414.033797696215</v>
      </c>
      <c r="F11" s="49">
        <v>2116.6658356176408</v>
      </c>
      <c r="G11" s="49">
        <v>62006.806194313569</v>
      </c>
      <c r="H11" s="49">
        <v>32663.152580686899</v>
      </c>
      <c r="I11" s="49">
        <v>8454.4547435628901</v>
      </c>
      <c r="J11" s="49">
        <v>25473.527759894627</v>
      </c>
      <c r="K11" s="49">
        <v>9916.7206017935205</v>
      </c>
      <c r="L11" s="49">
        <v>42639.103963118418</v>
      </c>
      <c r="M11" s="49">
        <v>38130.67136056046</v>
      </c>
      <c r="N11" s="49">
        <v>15160.313832638658</v>
      </c>
      <c r="O11" s="49">
        <v>3068.9365504160605</v>
      </c>
      <c r="P11" s="49">
        <v>21395.855724732159</v>
      </c>
      <c r="Q11" s="49">
        <v>4894.1220871130317</v>
      </c>
      <c r="R11" s="50">
        <v>41.204021313393156</v>
      </c>
      <c r="S11" s="51">
        <v>317657.22587575618</v>
      </c>
      <c r="T11" s="52">
        <v>55568</v>
      </c>
    </row>
    <row r="12" spans="1:20" x14ac:dyDescent="0.25">
      <c r="A12" s="15" t="s">
        <v>42</v>
      </c>
      <c r="B12" s="48">
        <v>38015.409147262224</v>
      </c>
      <c r="C12" s="49">
        <v>380.54265998088465</v>
      </c>
      <c r="D12" s="49">
        <v>9769.4148825442426</v>
      </c>
      <c r="E12" s="49">
        <v>24383.505841151717</v>
      </c>
      <c r="F12" s="49">
        <v>1100.9114813438762</v>
      </c>
      <c r="G12" s="49">
        <v>31172.492601505135</v>
      </c>
      <c r="H12" s="49">
        <v>23370.2914337129</v>
      </c>
      <c r="I12" s="49">
        <v>2723.3073485874829</v>
      </c>
      <c r="J12" s="49">
        <v>9599.9911828459626</v>
      </c>
      <c r="K12" s="49">
        <v>4977.1025727078104</v>
      </c>
      <c r="L12" s="49">
        <v>19309.603708073249</v>
      </c>
      <c r="M12" s="49">
        <v>23777.633066739356</v>
      </c>
      <c r="N12" s="49">
        <v>5569.057821566963</v>
      </c>
      <c r="O12" s="49">
        <v>1259.0794182083591</v>
      </c>
      <c r="P12" s="49">
        <v>11674.966592206754</v>
      </c>
      <c r="Q12" s="49">
        <v>419.69313940278636</v>
      </c>
      <c r="R12" s="50">
        <v>4.6980575306282049</v>
      </c>
      <c r="S12" s="51">
        <v>207507.70095537035</v>
      </c>
      <c r="T12" s="52">
        <v>34651</v>
      </c>
    </row>
    <row r="13" spans="1:20" x14ac:dyDescent="0.25">
      <c r="A13" s="15" t="s">
        <v>43</v>
      </c>
      <c r="B13" s="48">
        <v>32261.88283311711</v>
      </c>
      <c r="C13" s="49">
        <v>69.826836151575307</v>
      </c>
      <c r="D13" s="49">
        <v>4298.1194855005178</v>
      </c>
      <c r="E13" s="49">
        <v>16032.20190606297</v>
      </c>
      <c r="F13" s="49">
        <v>1315.6010720376348</v>
      </c>
      <c r="G13" s="49">
        <v>28015.736731343051</v>
      </c>
      <c r="H13" s="49">
        <v>21983.352714435863</v>
      </c>
      <c r="I13" s="49">
        <v>1845.6502373700469</v>
      </c>
      <c r="J13" s="49">
        <v>9057.1556011095163</v>
      </c>
      <c r="K13" s="49">
        <v>5208.7447450283762</v>
      </c>
      <c r="L13" s="49">
        <v>18341.24841971165</v>
      </c>
      <c r="M13" s="49">
        <v>20618.87384754821</v>
      </c>
      <c r="N13" s="49">
        <v>7416.2249515474959</v>
      </c>
      <c r="O13" s="49">
        <v>714.13809700474735</v>
      </c>
      <c r="P13" s="49">
        <v>10399.735223478438</v>
      </c>
      <c r="Q13" s="49">
        <v>176.15406392783774</v>
      </c>
      <c r="R13" s="50">
        <v>7.9348677444971933</v>
      </c>
      <c r="S13" s="51">
        <v>177762.58163311955</v>
      </c>
      <c r="T13" s="52">
        <v>22338</v>
      </c>
    </row>
    <row r="14" spans="1:20" x14ac:dyDescent="0.25">
      <c r="A14" s="15" t="s">
        <v>44</v>
      </c>
      <c r="B14" s="48">
        <v>9371.6557534331096</v>
      </c>
      <c r="C14" s="49">
        <v>57.182543714755852</v>
      </c>
      <c r="D14" s="49">
        <v>2123.984938132181</v>
      </c>
      <c r="E14" s="49">
        <v>6265.3873465644974</v>
      </c>
      <c r="F14" s="49">
        <v>372.55293632340931</v>
      </c>
      <c r="G14" s="49">
        <v>13493.564112871762</v>
      </c>
      <c r="H14" s="49">
        <v>8178.4033544763306</v>
      </c>
      <c r="I14" s="49">
        <v>914.9206994360934</v>
      </c>
      <c r="J14" s="49">
        <v>4448.7585808991307</v>
      </c>
      <c r="K14" s="49">
        <v>1955.2531140647766</v>
      </c>
      <c r="L14" s="49">
        <v>7272.1466768151995</v>
      </c>
      <c r="M14" s="49">
        <v>8283.1561897038537</v>
      </c>
      <c r="N14" s="49">
        <v>4646.2982773682852</v>
      </c>
      <c r="O14" s="49">
        <v>369.08732761342401</v>
      </c>
      <c r="P14" s="49">
        <v>3509.5786204931392</v>
      </c>
      <c r="Q14" s="49">
        <v>128.22752226945249</v>
      </c>
      <c r="R14" s="50">
        <v>0</v>
      </c>
      <c r="S14" s="51">
        <v>71390.157994179404</v>
      </c>
      <c r="T14" s="52">
        <v>6983</v>
      </c>
    </row>
    <row r="15" spans="1:20" x14ac:dyDescent="0.25">
      <c r="A15" s="15" t="s">
        <v>45</v>
      </c>
      <c r="B15" s="48">
        <v>14736.670897684406</v>
      </c>
      <c r="C15" s="49">
        <v>2386.1443770550027</v>
      </c>
      <c r="D15" s="49">
        <v>4865.418861653292</v>
      </c>
      <c r="E15" s="49">
        <v>24747.078731473248</v>
      </c>
      <c r="F15" s="49">
        <v>1852.5340311313103</v>
      </c>
      <c r="G15" s="49">
        <v>59355.341379243197</v>
      </c>
      <c r="H15" s="49">
        <v>24512.635371943434</v>
      </c>
      <c r="I15" s="49">
        <v>2843.5246735610249</v>
      </c>
      <c r="J15" s="49">
        <v>20121.676652774175</v>
      </c>
      <c r="K15" s="49">
        <v>6726.7624975522103</v>
      </c>
      <c r="L15" s="49">
        <v>29119.519301845281</v>
      </c>
      <c r="M15" s="49">
        <v>32892.26038822042</v>
      </c>
      <c r="N15" s="49">
        <v>15145.148898337582</v>
      </c>
      <c r="O15" s="49">
        <v>4090.5332178085764</v>
      </c>
      <c r="P15" s="49">
        <v>16065.662702626429</v>
      </c>
      <c r="Q15" s="49">
        <v>431.49084576039832</v>
      </c>
      <c r="R15" s="50">
        <v>14.383028192013279</v>
      </c>
      <c r="S15" s="51">
        <v>259906.785856862</v>
      </c>
      <c r="T15" s="52">
        <v>33213</v>
      </c>
    </row>
    <row r="16" spans="1:20" x14ac:dyDescent="0.25">
      <c r="A16" s="15" t="s">
        <v>46</v>
      </c>
      <c r="B16" s="48">
        <v>7148.0452438194288</v>
      </c>
      <c r="C16" s="49">
        <v>737.08739747125742</v>
      </c>
      <c r="D16" s="49">
        <v>3114.7951407813921</v>
      </c>
      <c r="E16" s="49">
        <v>13909.920785920222</v>
      </c>
      <c r="F16" s="49">
        <v>1222.6036614577597</v>
      </c>
      <c r="G16" s="49">
        <v>26054.136693468736</v>
      </c>
      <c r="H16" s="49">
        <v>16481.714857531893</v>
      </c>
      <c r="I16" s="49">
        <v>2933.9283147171132</v>
      </c>
      <c r="J16" s="49">
        <v>6619.2651543291795</v>
      </c>
      <c r="K16" s="49">
        <v>3903.2583310383498</v>
      </c>
      <c r="L16" s="49">
        <v>10088.282866422505</v>
      </c>
      <c r="M16" s="49">
        <v>14645.734831541839</v>
      </c>
      <c r="N16" s="49">
        <v>9266.3703295955202</v>
      </c>
      <c r="O16" s="49">
        <v>764.32758389954301</v>
      </c>
      <c r="P16" s="49">
        <v>6229.8907247954485</v>
      </c>
      <c r="Q16" s="49">
        <v>402.19334079409919</v>
      </c>
      <c r="R16" s="50">
        <v>0</v>
      </c>
      <c r="S16" s="51">
        <v>123521.55525758429</v>
      </c>
      <c r="T16" s="52">
        <v>14894</v>
      </c>
    </row>
    <row r="17" spans="1:20" x14ac:dyDescent="0.25">
      <c r="A17" s="15" t="s">
        <v>47</v>
      </c>
      <c r="B17" s="48">
        <v>6761.9723912635181</v>
      </c>
      <c r="C17" s="49">
        <v>669.39620540438204</v>
      </c>
      <c r="D17" s="49">
        <v>1577.9191358436233</v>
      </c>
      <c r="E17" s="49">
        <v>6676.1167760561448</v>
      </c>
      <c r="F17" s="49">
        <v>293.45568246400637</v>
      </c>
      <c r="G17" s="49">
        <v>9602.5440851684889</v>
      </c>
      <c r="H17" s="49">
        <v>6465.1459340685069</v>
      </c>
      <c r="I17" s="49">
        <v>1879.7026147018782</v>
      </c>
      <c r="J17" s="49">
        <v>3938.4528518801071</v>
      </c>
      <c r="K17" s="49">
        <v>1858.8831237162563</v>
      </c>
      <c r="L17" s="49">
        <v>6298.5900061835309</v>
      </c>
      <c r="M17" s="49">
        <v>7731.3959462365056</v>
      </c>
      <c r="N17" s="49">
        <v>4959.9958762412971</v>
      </c>
      <c r="O17" s="49">
        <v>956.50690013943699</v>
      </c>
      <c r="P17" s="49">
        <v>3670.3771203319056</v>
      </c>
      <c r="Q17" s="49">
        <v>88.829828205320837</v>
      </c>
      <c r="R17" s="50">
        <v>7.9312346611893609</v>
      </c>
      <c r="S17" s="51">
        <v>63437.215712566111</v>
      </c>
      <c r="T17" s="52">
        <v>13420</v>
      </c>
    </row>
    <row r="18" spans="1:20" x14ac:dyDescent="0.25">
      <c r="A18" s="15" t="s">
        <v>48</v>
      </c>
      <c r="B18" s="48">
        <v>8397.510554160599</v>
      </c>
      <c r="C18" s="49">
        <v>15058.771787627617</v>
      </c>
      <c r="D18" s="49">
        <v>2875.807112220552</v>
      </c>
      <c r="E18" s="49">
        <v>15989.179970993089</v>
      </c>
      <c r="F18" s="49">
        <v>844.28775647544535</v>
      </c>
      <c r="G18" s="49">
        <v>19982.24583563516</v>
      </c>
      <c r="H18" s="49">
        <v>20189.088646647804</v>
      </c>
      <c r="I18" s="49">
        <v>2843.5119521367915</v>
      </c>
      <c r="J18" s="49">
        <v>10942.676741714087</v>
      </c>
      <c r="K18" s="49">
        <v>5720.0879967402898</v>
      </c>
      <c r="L18" s="49">
        <v>15354.041822679137</v>
      </c>
      <c r="M18" s="49">
        <v>17871.88957117535</v>
      </c>
      <c r="N18" s="49">
        <v>5410.9771787957288</v>
      </c>
      <c r="O18" s="49">
        <v>1307.1850510093416</v>
      </c>
      <c r="P18" s="49">
        <v>7102.6284212784049</v>
      </c>
      <c r="Q18" s="49">
        <v>141.4835584621876</v>
      </c>
      <c r="R18" s="50">
        <v>1.5378647658933433</v>
      </c>
      <c r="S18" s="51">
        <v>150032.91182251746</v>
      </c>
      <c r="T18" s="52">
        <v>15274</v>
      </c>
    </row>
    <row r="19" spans="1:20" x14ac:dyDescent="0.25">
      <c r="A19" s="15" t="s">
        <v>49</v>
      </c>
      <c r="B19" s="48">
        <v>957.83634350762986</v>
      </c>
      <c r="C19" s="49">
        <v>907.94199694909651</v>
      </c>
      <c r="D19" s="49">
        <v>881.11292858686761</v>
      </c>
      <c r="E19" s="49">
        <v>1185.3043799456636</v>
      </c>
      <c r="F19" s="49">
        <v>290.29437997692196</v>
      </c>
      <c r="G19" s="49">
        <v>2442.6998176847983</v>
      </c>
      <c r="H19" s="49">
        <v>2121.0405196585079</v>
      </c>
      <c r="I19" s="49">
        <v>185.29428509165234</v>
      </c>
      <c r="J19" s="49">
        <v>1113.7923667931041</v>
      </c>
      <c r="K19" s="49">
        <v>627.39486842751671</v>
      </c>
      <c r="L19" s="49">
        <v>1789.0549255359642</v>
      </c>
      <c r="M19" s="49">
        <v>2238.3363889495558</v>
      </c>
      <c r="N19" s="49">
        <v>1048.9393670110258</v>
      </c>
      <c r="O19" s="49">
        <v>120.44128530957404</v>
      </c>
      <c r="P19" s="49">
        <v>1254.3071996542735</v>
      </c>
      <c r="Q19" s="49">
        <v>3.0882380848608726</v>
      </c>
      <c r="R19" s="50">
        <v>0</v>
      </c>
      <c r="S19" s="51">
        <v>17166.879291167013</v>
      </c>
      <c r="T19" s="52">
        <v>2972</v>
      </c>
    </row>
    <row r="20" spans="1:20" x14ac:dyDescent="0.25">
      <c r="A20" s="15" t="s">
        <v>50</v>
      </c>
      <c r="B20" s="48">
        <v>1354.62344834021</v>
      </c>
      <c r="C20" s="49">
        <v>2230.6882550394753</v>
      </c>
      <c r="D20" s="49">
        <v>3117.2239558427164</v>
      </c>
      <c r="E20" s="49">
        <v>5428.576876572075</v>
      </c>
      <c r="F20" s="49">
        <v>398.66959773654048</v>
      </c>
      <c r="G20" s="49">
        <v>7687.575326781558</v>
      </c>
      <c r="H20" s="49">
        <v>6289.5170584544867</v>
      </c>
      <c r="I20" s="49">
        <v>2728.6374413174108</v>
      </c>
      <c r="J20" s="49">
        <v>5507.3024877982598</v>
      </c>
      <c r="K20" s="49">
        <v>1193.2941169604428</v>
      </c>
      <c r="L20" s="49">
        <v>5064.0346373966404</v>
      </c>
      <c r="M20" s="49">
        <v>5575.3885745517873</v>
      </c>
      <c r="N20" s="49">
        <v>1591.9637146969831</v>
      </c>
      <c r="O20" s="49">
        <v>331.96612418529048</v>
      </c>
      <c r="P20" s="49">
        <v>2271.4083987771569</v>
      </c>
      <c r="Q20" s="49">
        <v>6.2049742838372053</v>
      </c>
      <c r="R20" s="50">
        <v>1.5512435709593013</v>
      </c>
      <c r="S20" s="51">
        <v>50778.626232305825</v>
      </c>
      <c r="T20" s="52">
        <v>6981</v>
      </c>
    </row>
    <row r="21" spans="1:20" ht="15.75" thickBot="1" x14ac:dyDescent="0.3">
      <c r="A21" s="16" t="s">
        <v>51</v>
      </c>
      <c r="B21" s="53">
        <v>47945.618752868861</v>
      </c>
      <c r="C21" s="54">
        <v>2470.7705720894546</v>
      </c>
      <c r="D21" s="54">
        <v>31103.813411545467</v>
      </c>
      <c r="E21" s="54">
        <v>162932.88259053382</v>
      </c>
      <c r="F21" s="54">
        <v>8409.3420810250936</v>
      </c>
      <c r="G21" s="54">
        <v>293944.81545813504</v>
      </c>
      <c r="H21" s="54">
        <v>253903.25642949145</v>
      </c>
      <c r="I21" s="54">
        <v>58460.867918428194</v>
      </c>
      <c r="J21" s="54">
        <v>125004.1857979132</v>
      </c>
      <c r="K21" s="54">
        <v>101427.3501136658</v>
      </c>
      <c r="L21" s="54">
        <v>312054.33814107213</v>
      </c>
      <c r="M21" s="54">
        <v>234802.35723931887</v>
      </c>
      <c r="N21" s="54">
        <v>65644.035589704406</v>
      </c>
      <c r="O21" s="54">
        <v>22814.400699433423</v>
      </c>
      <c r="P21" s="54">
        <v>156091.08127340506</v>
      </c>
      <c r="Q21" s="54">
        <v>16343.478136012291</v>
      </c>
      <c r="R21" s="55">
        <v>372.94650144746481</v>
      </c>
      <c r="S21" s="17">
        <v>1893725.5407060899</v>
      </c>
      <c r="T21" s="56">
        <v>149595</v>
      </c>
    </row>
    <row r="22" spans="1:20" ht="15.75" thickBot="1" x14ac:dyDescent="0.3">
      <c r="A22" s="18" t="s">
        <v>52</v>
      </c>
      <c r="B22" s="57">
        <v>197774.15740133962</v>
      </c>
      <c r="C22" s="57">
        <v>26228.825453636924</v>
      </c>
      <c r="D22" s="57">
        <v>132823.5081912686</v>
      </c>
      <c r="E22" s="57">
        <v>334437.35585353011</v>
      </c>
      <c r="F22" s="57">
        <v>20395.308862768336</v>
      </c>
      <c r="G22" s="57">
        <v>623357.30134782335</v>
      </c>
      <c r="H22" s="57">
        <v>466893.37821972556</v>
      </c>
      <c r="I22" s="57">
        <v>97295.136565095483</v>
      </c>
      <c r="J22" s="57">
        <v>252106.17541361821</v>
      </c>
      <c r="K22" s="57">
        <v>154771.62220418022</v>
      </c>
      <c r="L22" s="57">
        <v>523805.10024345107</v>
      </c>
      <c r="M22" s="57">
        <v>460207</v>
      </c>
      <c r="N22" s="57">
        <v>152613.17964217352</v>
      </c>
      <c r="O22" s="57">
        <v>37747.760106891539</v>
      </c>
      <c r="P22" s="57">
        <v>266053.19352791546</v>
      </c>
      <c r="Q22" s="57">
        <v>27249.703445392279</v>
      </c>
      <c r="R22" s="57">
        <v>623.29352118932752</v>
      </c>
      <c r="S22" s="58">
        <v>3774381.9999999995</v>
      </c>
      <c r="T22" s="57">
        <v>400057</v>
      </c>
    </row>
    <row r="24" spans="1:20" ht="18.75" x14ac:dyDescent="0.3">
      <c r="A24" s="59" t="s">
        <v>53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</row>
    <row r="25" spans="1:20" ht="19.5" thickBot="1" x14ac:dyDescent="0.35">
      <c r="A25" s="59" t="s">
        <v>54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52</v>
      </c>
      <c r="C28" s="24">
        <v>78</v>
      </c>
      <c r="D28" s="24">
        <v>81</v>
      </c>
      <c r="E28" s="24">
        <v>333</v>
      </c>
      <c r="F28" s="24">
        <v>53</v>
      </c>
      <c r="G28" s="24">
        <v>239</v>
      </c>
      <c r="H28" s="24">
        <v>1279</v>
      </c>
      <c r="I28" s="24">
        <v>325</v>
      </c>
      <c r="J28" s="24">
        <v>282</v>
      </c>
      <c r="K28" s="24">
        <v>50</v>
      </c>
      <c r="L28" s="24">
        <v>1061</v>
      </c>
      <c r="M28" s="24">
        <v>485</v>
      </c>
      <c r="N28" s="24">
        <v>600</v>
      </c>
      <c r="O28" s="24">
        <v>246</v>
      </c>
      <c r="P28" s="24">
        <v>314</v>
      </c>
      <c r="Q28" s="24">
        <v>10</v>
      </c>
      <c r="R28" s="24">
        <v>0</v>
      </c>
      <c r="S28" s="17">
        <v>5488</v>
      </c>
      <c r="T28" s="17">
        <v>2890</v>
      </c>
    </row>
    <row r="29" spans="1:20" ht="15.75" thickBot="1" x14ac:dyDescent="0.3">
      <c r="A29" s="15" t="s">
        <v>37</v>
      </c>
      <c r="B29" s="24">
        <v>43</v>
      </c>
      <c r="C29" s="24">
        <v>152</v>
      </c>
      <c r="D29" s="24">
        <v>671</v>
      </c>
      <c r="E29" s="24">
        <v>469</v>
      </c>
      <c r="F29" s="24">
        <v>107</v>
      </c>
      <c r="G29" s="24">
        <v>1362</v>
      </c>
      <c r="H29" s="24">
        <v>1670</v>
      </c>
      <c r="I29" s="24">
        <v>629</v>
      </c>
      <c r="J29" s="24">
        <v>936</v>
      </c>
      <c r="K29" s="24">
        <v>108</v>
      </c>
      <c r="L29" s="24">
        <v>1988</v>
      </c>
      <c r="M29" s="24">
        <v>1465</v>
      </c>
      <c r="N29" s="24">
        <v>1498</v>
      </c>
      <c r="O29" s="24">
        <v>150</v>
      </c>
      <c r="P29" s="24">
        <v>531</v>
      </c>
      <c r="Q29" s="24">
        <v>91</v>
      </c>
      <c r="R29" s="24">
        <v>96</v>
      </c>
      <c r="S29" s="17">
        <v>11870</v>
      </c>
      <c r="T29" s="17">
        <v>5298</v>
      </c>
    </row>
    <row r="30" spans="1:20" ht="15.75" thickBot="1" x14ac:dyDescent="0.3">
      <c r="A30" s="15" t="s">
        <v>38</v>
      </c>
      <c r="B30" s="24">
        <v>47</v>
      </c>
      <c r="C30" s="24">
        <v>131</v>
      </c>
      <c r="D30" s="24">
        <v>612</v>
      </c>
      <c r="E30" s="24">
        <v>1756</v>
      </c>
      <c r="F30" s="24">
        <v>948</v>
      </c>
      <c r="G30" s="24">
        <v>2619</v>
      </c>
      <c r="H30" s="24">
        <v>3314</v>
      </c>
      <c r="I30" s="24">
        <v>659</v>
      </c>
      <c r="J30" s="24">
        <v>1735</v>
      </c>
      <c r="K30" s="24">
        <v>306</v>
      </c>
      <c r="L30" s="24">
        <v>10687</v>
      </c>
      <c r="M30" s="24">
        <v>3711</v>
      </c>
      <c r="N30" s="24">
        <v>4232</v>
      </c>
      <c r="O30" s="24">
        <v>712</v>
      </c>
      <c r="P30" s="24">
        <v>3315</v>
      </c>
      <c r="Q30" s="24">
        <v>17</v>
      </c>
      <c r="R30" s="24">
        <v>4</v>
      </c>
      <c r="S30" s="17">
        <v>34801</v>
      </c>
      <c r="T30" s="17">
        <v>9978</v>
      </c>
    </row>
    <row r="31" spans="1:20" ht="15.75" thickBot="1" x14ac:dyDescent="0.3">
      <c r="A31" s="15" t="s">
        <v>39</v>
      </c>
      <c r="B31" s="24">
        <v>155</v>
      </c>
      <c r="C31" s="24">
        <v>107</v>
      </c>
      <c r="D31" s="24">
        <v>535</v>
      </c>
      <c r="E31" s="24">
        <v>315</v>
      </c>
      <c r="F31" s="24">
        <v>22</v>
      </c>
      <c r="G31" s="24">
        <v>1167</v>
      </c>
      <c r="H31" s="24">
        <v>1028</v>
      </c>
      <c r="I31" s="24">
        <v>460</v>
      </c>
      <c r="J31" s="24">
        <v>563</v>
      </c>
      <c r="K31" s="24">
        <v>39</v>
      </c>
      <c r="L31" s="24">
        <v>1694</v>
      </c>
      <c r="M31" s="24">
        <v>2034</v>
      </c>
      <c r="N31" s="24">
        <v>576</v>
      </c>
      <c r="O31" s="24">
        <v>63</v>
      </c>
      <c r="P31" s="24">
        <v>555</v>
      </c>
      <c r="Q31" s="24">
        <v>1</v>
      </c>
      <c r="R31" s="24">
        <v>0</v>
      </c>
      <c r="S31" s="17">
        <v>9314</v>
      </c>
      <c r="T31" s="17">
        <v>1329</v>
      </c>
    </row>
    <row r="32" spans="1:20" ht="15.75" thickBot="1" x14ac:dyDescent="0.3">
      <c r="A32" s="15" t="s">
        <v>40</v>
      </c>
      <c r="B32" s="24">
        <v>1117</v>
      </c>
      <c r="C32" s="24">
        <v>3</v>
      </c>
      <c r="D32" s="24">
        <v>992</v>
      </c>
      <c r="E32" s="24">
        <v>729</v>
      </c>
      <c r="F32" s="24">
        <v>67</v>
      </c>
      <c r="G32" s="24">
        <v>946</v>
      </c>
      <c r="H32" s="24">
        <v>3842</v>
      </c>
      <c r="I32" s="24">
        <v>586</v>
      </c>
      <c r="J32" s="24">
        <v>1714</v>
      </c>
      <c r="K32" s="24">
        <v>82</v>
      </c>
      <c r="L32" s="24">
        <v>1906</v>
      </c>
      <c r="M32" s="24">
        <v>9563</v>
      </c>
      <c r="N32" s="24">
        <v>2890</v>
      </c>
      <c r="O32" s="24">
        <v>8577</v>
      </c>
      <c r="P32" s="24">
        <v>707</v>
      </c>
      <c r="Q32" s="24">
        <v>5</v>
      </c>
      <c r="R32" s="24">
        <v>0</v>
      </c>
      <c r="S32" s="17">
        <v>33726</v>
      </c>
      <c r="T32" s="17">
        <v>9317</v>
      </c>
    </row>
    <row r="33" spans="1:20" ht="15.75" thickBot="1" x14ac:dyDescent="0.3">
      <c r="A33" s="15" t="s">
        <v>41</v>
      </c>
      <c r="B33" s="24">
        <v>1458</v>
      </c>
      <c r="C33" s="24">
        <v>213</v>
      </c>
      <c r="D33" s="24">
        <v>719</v>
      </c>
      <c r="E33" s="24">
        <v>3397</v>
      </c>
      <c r="F33" s="24">
        <v>136</v>
      </c>
      <c r="G33" s="24">
        <v>3583</v>
      </c>
      <c r="H33" s="24">
        <v>7224</v>
      </c>
      <c r="I33" s="24">
        <v>432</v>
      </c>
      <c r="J33" s="24">
        <v>6004</v>
      </c>
      <c r="K33" s="24">
        <v>233</v>
      </c>
      <c r="L33" s="24">
        <v>5856</v>
      </c>
      <c r="M33" s="24">
        <v>9211</v>
      </c>
      <c r="N33" s="24">
        <v>5115</v>
      </c>
      <c r="O33" s="24">
        <v>1347</v>
      </c>
      <c r="P33" s="24">
        <v>1170</v>
      </c>
      <c r="Q33" s="24">
        <v>509</v>
      </c>
      <c r="R33" s="24">
        <v>0</v>
      </c>
      <c r="S33" s="17">
        <v>46607</v>
      </c>
      <c r="T33" s="17">
        <v>18167</v>
      </c>
    </row>
    <row r="34" spans="1:20" ht="15.75" thickBot="1" x14ac:dyDescent="0.3">
      <c r="A34" s="15" t="s">
        <v>42</v>
      </c>
      <c r="B34" s="24">
        <v>292</v>
      </c>
      <c r="C34" s="24">
        <v>15</v>
      </c>
      <c r="D34" s="24">
        <v>132</v>
      </c>
      <c r="E34" s="24">
        <v>793</v>
      </c>
      <c r="F34" s="24">
        <v>45</v>
      </c>
      <c r="G34" s="24">
        <v>459</v>
      </c>
      <c r="H34" s="24">
        <v>2685</v>
      </c>
      <c r="I34" s="24">
        <v>105</v>
      </c>
      <c r="J34" s="24">
        <v>663</v>
      </c>
      <c r="K34" s="24">
        <v>94</v>
      </c>
      <c r="L34" s="24">
        <v>7652</v>
      </c>
      <c r="M34" s="24">
        <v>1156</v>
      </c>
      <c r="N34" s="24">
        <v>6359</v>
      </c>
      <c r="O34" s="24">
        <v>818</v>
      </c>
      <c r="P34" s="24">
        <v>4226</v>
      </c>
      <c r="Q34" s="24">
        <v>13</v>
      </c>
      <c r="R34" s="24">
        <v>0</v>
      </c>
      <c r="S34" s="17">
        <v>25507</v>
      </c>
      <c r="T34" s="17">
        <v>6557</v>
      </c>
    </row>
    <row r="35" spans="1:20" ht="15.75" thickBot="1" x14ac:dyDescent="0.3">
      <c r="A35" s="15" t="s">
        <v>43</v>
      </c>
      <c r="B35" s="24">
        <v>12640</v>
      </c>
      <c r="C35" s="24">
        <v>10</v>
      </c>
      <c r="D35" s="24">
        <v>122</v>
      </c>
      <c r="E35" s="24">
        <v>7705</v>
      </c>
      <c r="F35" s="24">
        <v>542</v>
      </c>
      <c r="G35" s="24">
        <v>4355</v>
      </c>
      <c r="H35" s="24">
        <v>8071</v>
      </c>
      <c r="I35" s="24">
        <v>551</v>
      </c>
      <c r="J35" s="24">
        <v>3237</v>
      </c>
      <c r="K35" s="24">
        <v>410</v>
      </c>
      <c r="L35" s="24">
        <v>4646</v>
      </c>
      <c r="M35" s="24">
        <v>14254</v>
      </c>
      <c r="N35" s="24">
        <v>5705</v>
      </c>
      <c r="O35" s="24">
        <v>1301</v>
      </c>
      <c r="P35" s="24">
        <v>2848</v>
      </c>
      <c r="Q35" s="24">
        <v>29</v>
      </c>
      <c r="R35" s="24">
        <v>0</v>
      </c>
      <c r="S35" s="17">
        <v>66426</v>
      </c>
      <c r="T35" s="17">
        <v>13619</v>
      </c>
    </row>
    <row r="36" spans="1:20" ht="15.75" thickBot="1" x14ac:dyDescent="0.3">
      <c r="A36" s="15" t="s">
        <v>44</v>
      </c>
      <c r="B36" s="24">
        <v>2398</v>
      </c>
      <c r="C36" s="24">
        <v>9</v>
      </c>
      <c r="D36" s="24">
        <v>39</v>
      </c>
      <c r="E36" s="24">
        <v>1416</v>
      </c>
      <c r="F36" s="24">
        <v>192</v>
      </c>
      <c r="G36" s="24">
        <v>678</v>
      </c>
      <c r="H36" s="24">
        <v>3552</v>
      </c>
      <c r="I36" s="24">
        <v>421</v>
      </c>
      <c r="J36" s="24">
        <v>1110</v>
      </c>
      <c r="K36" s="24">
        <v>90</v>
      </c>
      <c r="L36" s="24">
        <v>1682</v>
      </c>
      <c r="M36" s="24">
        <v>4564</v>
      </c>
      <c r="N36" s="24">
        <v>1863</v>
      </c>
      <c r="O36" s="24">
        <v>186</v>
      </c>
      <c r="P36" s="24">
        <v>1007</v>
      </c>
      <c r="Q36" s="24">
        <v>11</v>
      </c>
      <c r="R36" s="24">
        <v>0</v>
      </c>
      <c r="S36" s="17">
        <v>19218</v>
      </c>
      <c r="T36" s="17">
        <v>11316</v>
      </c>
    </row>
    <row r="37" spans="1:20" ht="15.75" thickBot="1" x14ac:dyDescent="0.3">
      <c r="A37" s="15" t="s">
        <v>45</v>
      </c>
      <c r="B37" s="24">
        <v>7487</v>
      </c>
      <c r="C37" s="24">
        <v>420</v>
      </c>
      <c r="D37" s="24">
        <v>252</v>
      </c>
      <c r="E37" s="24">
        <v>11990</v>
      </c>
      <c r="F37" s="24">
        <v>543</v>
      </c>
      <c r="G37" s="24">
        <v>3548</v>
      </c>
      <c r="H37" s="24">
        <v>13833</v>
      </c>
      <c r="I37" s="24">
        <v>718</v>
      </c>
      <c r="J37" s="24">
        <v>5742</v>
      </c>
      <c r="K37" s="24">
        <v>607</v>
      </c>
      <c r="L37" s="24">
        <v>10119</v>
      </c>
      <c r="M37" s="24">
        <v>17326</v>
      </c>
      <c r="N37" s="24">
        <v>7684</v>
      </c>
      <c r="O37" s="24">
        <v>2105</v>
      </c>
      <c r="P37" s="24">
        <v>6034</v>
      </c>
      <c r="Q37" s="24">
        <v>69</v>
      </c>
      <c r="R37" s="24">
        <v>1</v>
      </c>
      <c r="S37" s="17">
        <v>88477</v>
      </c>
      <c r="T37" s="17">
        <v>23531</v>
      </c>
    </row>
    <row r="38" spans="1:20" ht="15.75" thickBot="1" x14ac:dyDescent="0.3">
      <c r="A38" s="15" t="s">
        <v>46</v>
      </c>
      <c r="B38" s="24">
        <v>2437</v>
      </c>
      <c r="C38" s="24">
        <v>33</v>
      </c>
      <c r="D38" s="24">
        <v>134</v>
      </c>
      <c r="E38" s="24">
        <v>2111</v>
      </c>
      <c r="F38" s="24">
        <v>76</v>
      </c>
      <c r="G38" s="24">
        <v>2574</v>
      </c>
      <c r="H38" s="24">
        <v>4443</v>
      </c>
      <c r="I38" s="24">
        <v>153</v>
      </c>
      <c r="J38" s="24">
        <v>3128</v>
      </c>
      <c r="K38" s="24">
        <v>83</v>
      </c>
      <c r="L38" s="24">
        <v>3940</v>
      </c>
      <c r="M38" s="24">
        <v>19821</v>
      </c>
      <c r="N38" s="24">
        <v>10494</v>
      </c>
      <c r="O38" s="24">
        <v>1776</v>
      </c>
      <c r="P38" s="24">
        <v>1331</v>
      </c>
      <c r="Q38" s="24">
        <v>58</v>
      </c>
      <c r="R38" s="24">
        <v>0</v>
      </c>
      <c r="S38" s="17">
        <v>52592</v>
      </c>
      <c r="T38" s="17">
        <v>13072</v>
      </c>
    </row>
    <row r="39" spans="1:20" ht="15.75" thickBot="1" x14ac:dyDescent="0.3">
      <c r="A39" s="15" t="s">
        <v>47</v>
      </c>
      <c r="B39" s="24">
        <v>1415</v>
      </c>
      <c r="C39" s="24">
        <v>146</v>
      </c>
      <c r="D39" s="24">
        <v>43</v>
      </c>
      <c r="E39" s="24">
        <v>2833</v>
      </c>
      <c r="F39" s="24">
        <v>164</v>
      </c>
      <c r="G39" s="24">
        <v>594</v>
      </c>
      <c r="H39" s="24">
        <v>3720</v>
      </c>
      <c r="I39" s="24">
        <v>149</v>
      </c>
      <c r="J39" s="24">
        <v>837</v>
      </c>
      <c r="K39" s="24">
        <v>99</v>
      </c>
      <c r="L39" s="24">
        <v>1187</v>
      </c>
      <c r="M39" s="24">
        <v>4002</v>
      </c>
      <c r="N39" s="24">
        <v>1372</v>
      </c>
      <c r="O39" s="24">
        <v>258</v>
      </c>
      <c r="P39" s="24">
        <v>319</v>
      </c>
      <c r="Q39" s="24">
        <v>17</v>
      </c>
      <c r="R39" s="24">
        <v>1</v>
      </c>
      <c r="S39" s="17">
        <v>17155</v>
      </c>
      <c r="T39" s="17">
        <v>4342</v>
      </c>
    </row>
    <row r="40" spans="1:20" ht="15.75" thickBot="1" x14ac:dyDescent="0.3">
      <c r="A40" s="15" t="s">
        <v>48</v>
      </c>
      <c r="B40" s="24">
        <v>3267</v>
      </c>
      <c r="C40" s="24">
        <v>3715</v>
      </c>
      <c r="D40" s="24">
        <v>200</v>
      </c>
      <c r="E40" s="24">
        <v>4131</v>
      </c>
      <c r="F40" s="24">
        <v>701</v>
      </c>
      <c r="G40" s="24">
        <v>1540</v>
      </c>
      <c r="H40" s="24">
        <v>9111</v>
      </c>
      <c r="I40" s="24">
        <v>1431</v>
      </c>
      <c r="J40" s="24">
        <v>5666</v>
      </c>
      <c r="K40" s="24">
        <v>189</v>
      </c>
      <c r="L40" s="24">
        <v>18541</v>
      </c>
      <c r="M40" s="24">
        <v>13239</v>
      </c>
      <c r="N40" s="24">
        <v>11377</v>
      </c>
      <c r="O40" s="24">
        <v>3114</v>
      </c>
      <c r="P40" s="24">
        <v>2337</v>
      </c>
      <c r="Q40" s="24">
        <v>56</v>
      </c>
      <c r="R40" s="24">
        <v>12</v>
      </c>
      <c r="S40" s="17">
        <v>78615</v>
      </c>
      <c r="T40" s="17">
        <v>13898</v>
      </c>
    </row>
    <row r="41" spans="1:20" ht="15.75" thickBot="1" x14ac:dyDescent="0.3">
      <c r="A41" s="15" t="s">
        <v>49</v>
      </c>
      <c r="B41" s="24">
        <v>9</v>
      </c>
      <c r="C41" s="24">
        <v>215</v>
      </c>
      <c r="D41" s="24">
        <v>8</v>
      </c>
      <c r="E41" s="24">
        <v>163</v>
      </c>
      <c r="F41" s="24">
        <v>8</v>
      </c>
      <c r="G41" s="24">
        <v>31</v>
      </c>
      <c r="H41" s="24">
        <v>589</v>
      </c>
      <c r="I41" s="24">
        <v>24</v>
      </c>
      <c r="J41" s="24">
        <v>223</v>
      </c>
      <c r="K41" s="24">
        <v>3</v>
      </c>
      <c r="L41" s="24">
        <v>281</v>
      </c>
      <c r="M41" s="24">
        <v>2501</v>
      </c>
      <c r="N41" s="24">
        <v>533</v>
      </c>
      <c r="O41" s="24">
        <v>134</v>
      </c>
      <c r="P41" s="24">
        <v>150</v>
      </c>
      <c r="Q41" s="24">
        <v>0</v>
      </c>
      <c r="R41" s="24">
        <v>13</v>
      </c>
      <c r="S41" s="17">
        <v>4872</v>
      </c>
      <c r="T41" s="17">
        <v>784</v>
      </c>
    </row>
    <row r="42" spans="1:20" ht="15.75" thickBot="1" x14ac:dyDescent="0.3">
      <c r="A42" s="15" t="s">
        <v>50</v>
      </c>
      <c r="B42" s="24">
        <v>239</v>
      </c>
      <c r="C42" s="24">
        <v>156</v>
      </c>
      <c r="D42" s="24">
        <v>38</v>
      </c>
      <c r="E42" s="24">
        <v>672</v>
      </c>
      <c r="F42" s="24">
        <v>3</v>
      </c>
      <c r="G42" s="24">
        <v>177</v>
      </c>
      <c r="H42" s="24">
        <v>1617</v>
      </c>
      <c r="I42" s="24">
        <v>140</v>
      </c>
      <c r="J42" s="24">
        <v>277</v>
      </c>
      <c r="K42" s="24">
        <v>51</v>
      </c>
      <c r="L42" s="24">
        <v>3940</v>
      </c>
      <c r="M42" s="24">
        <v>1386</v>
      </c>
      <c r="N42" s="24">
        <v>1466</v>
      </c>
      <c r="O42" s="24">
        <v>358</v>
      </c>
      <c r="P42" s="24">
        <v>514</v>
      </c>
      <c r="Q42" s="24">
        <v>3</v>
      </c>
      <c r="R42" s="24">
        <v>9</v>
      </c>
      <c r="S42" s="17">
        <v>11037</v>
      </c>
      <c r="T42" s="17">
        <v>3875</v>
      </c>
    </row>
    <row r="43" spans="1:20" ht="15.75" thickBot="1" x14ac:dyDescent="0.3">
      <c r="A43" s="16" t="s">
        <v>51</v>
      </c>
      <c r="B43" s="24">
        <v>7228</v>
      </c>
      <c r="C43" s="24">
        <v>2381</v>
      </c>
      <c r="D43" s="24">
        <v>6415</v>
      </c>
      <c r="E43" s="24">
        <v>45565</v>
      </c>
      <c r="F43" s="24">
        <v>1746</v>
      </c>
      <c r="G43" s="24">
        <v>24356</v>
      </c>
      <c r="H43" s="24">
        <v>191763</v>
      </c>
      <c r="I43" s="24">
        <v>11032</v>
      </c>
      <c r="J43" s="24">
        <v>49026</v>
      </c>
      <c r="K43" s="24">
        <v>9406</v>
      </c>
      <c r="L43" s="24">
        <v>155472</v>
      </c>
      <c r="M43" s="24">
        <v>50402</v>
      </c>
      <c r="N43" s="24">
        <v>44820</v>
      </c>
      <c r="O43" s="24">
        <v>53091</v>
      </c>
      <c r="P43" s="24">
        <v>25134</v>
      </c>
      <c r="Q43" s="24">
        <v>1245</v>
      </c>
      <c r="R43" s="24">
        <v>14</v>
      </c>
      <c r="S43" s="17">
        <v>679082</v>
      </c>
      <c r="T43" s="17">
        <v>59028</v>
      </c>
    </row>
    <row r="44" spans="1:20" ht="15.75" thickBot="1" x14ac:dyDescent="0.3">
      <c r="A44" s="18" t="s">
        <v>52</v>
      </c>
      <c r="B44" s="17">
        <v>40284</v>
      </c>
      <c r="C44" s="17">
        <v>7784</v>
      </c>
      <c r="D44" s="17">
        <v>10993</v>
      </c>
      <c r="E44" s="17">
        <v>84378</v>
      </c>
      <c r="F44" s="17">
        <v>5353</v>
      </c>
      <c r="G44" s="17">
        <v>48228</v>
      </c>
      <c r="H44" s="17">
        <v>257741</v>
      </c>
      <c r="I44" s="17">
        <v>17815</v>
      </c>
      <c r="J44" s="17">
        <v>81143</v>
      </c>
      <c r="K44" s="17">
        <v>11850</v>
      </c>
      <c r="L44" s="17">
        <v>230652</v>
      </c>
      <c r="M44" s="17">
        <v>155120</v>
      </c>
      <c r="N44" s="17">
        <v>106584</v>
      </c>
      <c r="O44" s="17">
        <v>74236</v>
      </c>
      <c r="P44" s="17">
        <v>50492</v>
      </c>
      <c r="Q44" s="17">
        <v>2134</v>
      </c>
      <c r="R44" s="17">
        <v>150</v>
      </c>
      <c r="S44" s="17">
        <v>1184787</v>
      </c>
      <c r="T44" s="17">
        <v>197001</v>
      </c>
    </row>
    <row r="46" spans="1:20" ht="18.75" x14ac:dyDescent="0.3">
      <c r="A46" s="59" t="s">
        <v>53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</row>
    <row r="47" spans="1:20" ht="19.5" thickBot="1" x14ac:dyDescent="0.35">
      <c r="A47" s="59" t="s">
        <v>55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41</v>
      </c>
      <c r="C50" s="24">
        <v>41</v>
      </c>
      <c r="D50" s="24">
        <v>0</v>
      </c>
      <c r="E50" s="24">
        <v>9</v>
      </c>
      <c r="F50" s="24">
        <v>0</v>
      </c>
      <c r="G50" s="24">
        <v>0</v>
      </c>
      <c r="H50" s="24">
        <v>860</v>
      </c>
      <c r="I50" s="24">
        <v>88</v>
      </c>
      <c r="J50" s="24">
        <v>18</v>
      </c>
      <c r="K50" s="24">
        <v>0</v>
      </c>
      <c r="L50" s="24">
        <v>60</v>
      </c>
      <c r="M50" s="24">
        <v>0</v>
      </c>
      <c r="N50" s="24">
        <v>73</v>
      </c>
      <c r="O50" s="24">
        <v>8</v>
      </c>
      <c r="P50" s="24">
        <v>2</v>
      </c>
      <c r="Q50" s="24">
        <v>0</v>
      </c>
      <c r="R50" s="24">
        <v>0</v>
      </c>
      <c r="S50" s="42">
        <v>1200</v>
      </c>
      <c r="T50" s="17">
        <v>168</v>
      </c>
    </row>
    <row r="51" spans="1:20" ht="15.75" thickBot="1" x14ac:dyDescent="0.3">
      <c r="A51" s="15" t="s">
        <v>37</v>
      </c>
      <c r="B51" s="24">
        <v>11</v>
      </c>
      <c r="C51" s="24">
        <v>0</v>
      </c>
      <c r="D51" s="24">
        <v>0</v>
      </c>
      <c r="E51" s="24">
        <v>160</v>
      </c>
      <c r="F51" s="24">
        <v>0</v>
      </c>
      <c r="G51" s="24">
        <v>0</v>
      </c>
      <c r="H51" s="24">
        <v>250</v>
      </c>
      <c r="I51" s="24">
        <v>58</v>
      </c>
      <c r="J51" s="24">
        <v>311</v>
      </c>
      <c r="K51" s="24">
        <v>0</v>
      </c>
      <c r="L51" s="24">
        <v>83</v>
      </c>
      <c r="M51" s="24">
        <v>0</v>
      </c>
      <c r="N51" s="24">
        <v>175</v>
      </c>
      <c r="O51" s="24">
        <v>0</v>
      </c>
      <c r="P51" s="24">
        <v>79</v>
      </c>
      <c r="Q51" s="24">
        <v>0</v>
      </c>
      <c r="R51" s="24">
        <v>0</v>
      </c>
      <c r="S51" s="42">
        <v>1127</v>
      </c>
      <c r="T51" s="17">
        <v>174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680</v>
      </c>
      <c r="E52" s="24">
        <v>239</v>
      </c>
      <c r="F52" s="24">
        <v>161</v>
      </c>
      <c r="G52" s="24">
        <v>256</v>
      </c>
      <c r="H52" s="24">
        <v>519</v>
      </c>
      <c r="I52" s="24">
        <v>115</v>
      </c>
      <c r="J52" s="24">
        <v>276</v>
      </c>
      <c r="K52" s="24">
        <v>0</v>
      </c>
      <c r="L52" s="24">
        <v>652</v>
      </c>
      <c r="M52" s="24">
        <v>0</v>
      </c>
      <c r="N52" s="24">
        <v>28</v>
      </c>
      <c r="O52" s="24">
        <v>1</v>
      </c>
      <c r="P52" s="24">
        <v>24</v>
      </c>
      <c r="Q52" s="24">
        <v>0</v>
      </c>
      <c r="R52" s="24">
        <v>0</v>
      </c>
      <c r="S52" s="42">
        <v>2951</v>
      </c>
      <c r="T52" s="17">
        <v>292</v>
      </c>
    </row>
    <row r="53" spans="1:20" ht="15.75" thickBot="1" x14ac:dyDescent="0.3">
      <c r="A53" s="15" t="s">
        <v>39</v>
      </c>
      <c r="B53" s="24">
        <v>62</v>
      </c>
      <c r="C53" s="24">
        <v>0</v>
      </c>
      <c r="D53" s="24">
        <v>24</v>
      </c>
      <c r="E53" s="24">
        <v>698</v>
      </c>
      <c r="F53" s="24">
        <v>4</v>
      </c>
      <c r="G53" s="24">
        <v>4</v>
      </c>
      <c r="H53" s="24">
        <v>311</v>
      </c>
      <c r="I53" s="24">
        <v>88</v>
      </c>
      <c r="J53" s="24">
        <v>2598</v>
      </c>
      <c r="K53" s="24">
        <v>0</v>
      </c>
      <c r="L53" s="24">
        <v>74</v>
      </c>
      <c r="M53" s="24">
        <v>158</v>
      </c>
      <c r="N53" s="24">
        <v>247</v>
      </c>
      <c r="O53" s="24">
        <v>86</v>
      </c>
      <c r="P53" s="24">
        <v>63</v>
      </c>
      <c r="Q53" s="24">
        <v>0</v>
      </c>
      <c r="R53" s="24">
        <v>0</v>
      </c>
      <c r="S53" s="42">
        <v>4417</v>
      </c>
      <c r="T53" s="17">
        <v>203</v>
      </c>
    </row>
    <row r="54" spans="1:20" ht="15.75" thickBot="1" x14ac:dyDescent="0.3">
      <c r="A54" s="15" t="s">
        <v>40</v>
      </c>
      <c r="B54" s="24">
        <v>253</v>
      </c>
      <c r="C54" s="24">
        <v>0</v>
      </c>
      <c r="D54" s="24">
        <v>543</v>
      </c>
      <c r="E54" s="24">
        <v>740</v>
      </c>
      <c r="F54" s="24">
        <v>66</v>
      </c>
      <c r="G54" s="24">
        <v>60</v>
      </c>
      <c r="H54" s="24">
        <v>621</v>
      </c>
      <c r="I54" s="24">
        <v>24</v>
      </c>
      <c r="J54" s="24">
        <v>347</v>
      </c>
      <c r="K54" s="24">
        <v>0</v>
      </c>
      <c r="L54" s="24">
        <v>252</v>
      </c>
      <c r="M54" s="24">
        <v>0</v>
      </c>
      <c r="N54" s="24">
        <v>809</v>
      </c>
      <c r="O54" s="24">
        <v>8</v>
      </c>
      <c r="P54" s="24">
        <v>56</v>
      </c>
      <c r="Q54" s="24">
        <v>0</v>
      </c>
      <c r="R54" s="24">
        <v>0</v>
      </c>
      <c r="S54" s="42">
        <v>3779</v>
      </c>
      <c r="T54" s="17">
        <v>6676</v>
      </c>
    </row>
    <row r="55" spans="1:20" ht="15.75" thickBot="1" x14ac:dyDescent="0.3">
      <c r="A55" s="15" t="s">
        <v>41</v>
      </c>
      <c r="B55" s="24">
        <v>6031</v>
      </c>
      <c r="C55" s="24">
        <v>262</v>
      </c>
      <c r="D55" s="24">
        <v>973</v>
      </c>
      <c r="E55" s="24">
        <v>7670</v>
      </c>
      <c r="F55" s="24">
        <v>2576</v>
      </c>
      <c r="G55" s="24">
        <v>2135</v>
      </c>
      <c r="H55" s="24">
        <v>11857</v>
      </c>
      <c r="I55" s="24">
        <v>4004</v>
      </c>
      <c r="J55" s="24">
        <v>9441</v>
      </c>
      <c r="K55" s="24">
        <v>296</v>
      </c>
      <c r="L55" s="24">
        <v>9978</v>
      </c>
      <c r="M55" s="24">
        <v>6544</v>
      </c>
      <c r="N55" s="24">
        <v>11164</v>
      </c>
      <c r="O55" s="24">
        <v>6123</v>
      </c>
      <c r="P55" s="24">
        <v>5296</v>
      </c>
      <c r="Q55" s="24">
        <v>8</v>
      </c>
      <c r="R55" s="24">
        <v>12</v>
      </c>
      <c r="S55" s="42">
        <v>84370</v>
      </c>
      <c r="T55" s="17">
        <v>24844</v>
      </c>
    </row>
    <row r="56" spans="1:20" ht="15.75" thickBot="1" x14ac:dyDescent="0.3">
      <c r="A56" s="15" t="s">
        <v>42</v>
      </c>
      <c r="B56" s="24">
        <v>2998</v>
      </c>
      <c r="C56" s="24">
        <v>3</v>
      </c>
      <c r="D56" s="24">
        <v>112</v>
      </c>
      <c r="E56" s="24">
        <v>1485</v>
      </c>
      <c r="F56" s="24">
        <v>115</v>
      </c>
      <c r="G56" s="24">
        <v>71</v>
      </c>
      <c r="H56" s="24">
        <v>2870</v>
      </c>
      <c r="I56" s="24">
        <v>132</v>
      </c>
      <c r="J56" s="24">
        <v>361</v>
      </c>
      <c r="K56" s="24">
        <v>18</v>
      </c>
      <c r="L56" s="24">
        <v>328</v>
      </c>
      <c r="M56" s="24">
        <v>2151</v>
      </c>
      <c r="N56" s="24">
        <v>1117</v>
      </c>
      <c r="O56" s="24">
        <v>212</v>
      </c>
      <c r="P56" s="24">
        <v>232</v>
      </c>
      <c r="Q56" s="24">
        <v>0</v>
      </c>
      <c r="R56" s="24">
        <v>0</v>
      </c>
      <c r="S56" s="42">
        <v>12205</v>
      </c>
      <c r="T56" s="17">
        <v>11090</v>
      </c>
    </row>
    <row r="57" spans="1:20" ht="15.75" thickBot="1" x14ac:dyDescent="0.3">
      <c r="A57" s="15" t="s">
        <v>43</v>
      </c>
      <c r="B57" s="24">
        <v>1006</v>
      </c>
      <c r="C57" s="24">
        <v>4</v>
      </c>
      <c r="D57" s="24">
        <v>11</v>
      </c>
      <c r="E57" s="24">
        <v>864</v>
      </c>
      <c r="F57" s="24">
        <v>25</v>
      </c>
      <c r="G57" s="24">
        <v>170</v>
      </c>
      <c r="H57" s="24">
        <v>1068</v>
      </c>
      <c r="I57" s="24">
        <v>67</v>
      </c>
      <c r="J57" s="24">
        <v>748</v>
      </c>
      <c r="K57" s="24">
        <v>12</v>
      </c>
      <c r="L57" s="24">
        <v>341</v>
      </c>
      <c r="M57" s="24">
        <v>0</v>
      </c>
      <c r="N57" s="24">
        <v>426</v>
      </c>
      <c r="O57" s="24">
        <v>17</v>
      </c>
      <c r="P57" s="24">
        <v>147</v>
      </c>
      <c r="Q57" s="24">
        <v>0</v>
      </c>
      <c r="R57" s="24">
        <v>0</v>
      </c>
      <c r="S57" s="42">
        <v>4906</v>
      </c>
      <c r="T57" s="17">
        <v>7128</v>
      </c>
    </row>
    <row r="58" spans="1:20" ht="15.75" thickBot="1" x14ac:dyDescent="0.3">
      <c r="A58" s="15" t="s">
        <v>44</v>
      </c>
      <c r="B58" s="24">
        <v>743</v>
      </c>
      <c r="C58" s="24">
        <v>0</v>
      </c>
      <c r="D58" s="24">
        <v>26</v>
      </c>
      <c r="E58" s="24">
        <v>567</v>
      </c>
      <c r="F58" s="24">
        <v>0</v>
      </c>
      <c r="G58" s="24">
        <v>35</v>
      </c>
      <c r="H58" s="24">
        <v>137</v>
      </c>
      <c r="I58" s="24">
        <v>24</v>
      </c>
      <c r="J58" s="24">
        <v>34</v>
      </c>
      <c r="K58" s="24">
        <v>71</v>
      </c>
      <c r="L58" s="24">
        <v>1137</v>
      </c>
      <c r="M58" s="24">
        <v>778</v>
      </c>
      <c r="N58" s="24">
        <v>5</v>
      </c>
      <c r="O58" s="24">
        <v>17</v>
      </c>
      <c r="P58" s="24">
        <v>253</v>
      </c>
      <c r="Q58" s="24">
        <v>0</v>
      </c>
      <c r="R58" s="24">
        <v>0</v>
      </c>
      <c r="S58" s="42">
        <v>3827</v>
      </c>
      <c r="T58" s="17">
        <v>2573</v>
      </c>
    </row>
    <row r="59" spans="1:20" ht="15.75" thickBot="1" x14ac:dyDescent="0.3">
      <c r="A59" s="15" t="s">
        <v>45</v>
      </c>
      <c r="B59" s="24">
        <v>1086</v>
      </c>
      <c r="C59" s="24">
        <v>72</v>
      </c>
      <c r="D59" s="24">
        <v>65</v>
      </c>
      <c r="E59" s="24">
        <v>3863</v>
      </c>
      <c r="F59" s="24">
        <v>269</v>
      </c>
      <c r="G59" s="24">
        <v>485</v>
      </c>
      <c r="H59" s="24">
        <v>1101</v>
      </c>
      <c r="I59" s="24">
        <v>399</v>
      </c>
      <c r="J59" s="24">
        <v>724</v>
      </c>
      <c r="K59" s="24">
        <v>0</v>
      </c>
      <c r="L59" s="24">
        <v>2319</v>
      </c>
      <c r="M59" s="24">
        <v>2988</v>
      </c>
      <c r="N59" s="24">
        <v>3141</v>
      </c>
      <c r="O59" s="24">
        <v>534</v>
      </c>
      <c r="P59" s="24">
        <v>328</v>
      </c>
      <c r="Q59" s="24">
        <v>0</v>
      </c>
      <c r="R59" s="24">
        <v>0</v>
      </c>
      <c r="S59" s="42">
        <v>17374</v>
      </c>
      <c r="T59" s="17">
        <v>17180</v>
      </c>
    </row>
    <row r="60" spans="1:20" ht="15.75" thickBot="1" x14ac:dyDescent="0.3">
      <c r="A60" s="15" t="s">
        <v>46</v>
      </c>
      <c r="B60" s="24">
        <v>2492</v>
      </c>
      <c r="C60" s="24">
        <v>21</v>
      </c>
      <c r="D60" s="24">
        <v>118</v>
      </c>
      <c r="E60" s="24">
        <v>3314</v>
      </c>
      <c r="F60" s="24">
        <v>107</v>
      </c>
      <c r="G60" s="24">
        <v>843</v>
      </c>
      <c r="H60" s="24">
        <v>1514</v>
      </c>
      <c r="I60" s="24">
        <v>217</v>
      </c>
      <c r="J60" s="24">
        <v>560</v>
      </c>
      <c r="K60" s="24">
        <v>10</v>
      </c>
      <c r="L60" s="24">
        <v>1039</v>
      </c>
      <c r="M60" s="24">
        <v>1162</v>
      </c>
      <c r="N60" s="24">
        <v>1199</v>
      </c>
      <c r="O60" s="24">
        <v>29</v>
      </c>
      <c r="P60" s="24">
        <v>502</v>
      </c>
      <c r="Q60" s="24">
        <v>0</v>
      </c>
      <c r="R60" s="24">
        <v>9</v>
      </c>
      <c r="S60" s="42">
        <v>13136</v>
      </c>
      <c r="T60" s="17">
        <v>17837</v>
      </c>
    </row>
    <row r="61" spans="1:20" ht="15.75" thickBot="1" x14ac:dyDescent="0.3">
      <c r="A61" s="15" t="s">
        <v>47</v>
      </c>
      <c r="B61" s="24">
        <v>126</v>
      </c>
      <c r="C61" s="24">
        <v>0</v>
      </c>
      <c r="D61" s="24">
        <v>6</v>
      </c>
      <c r="E61" s="24">
        <v>27</v>
      </c>
      <c r="F61" s="24">
        <v>0</v>
      </c>
      <c r="G61" s="24">
        <v>40</v>
      </c>
      <c r="H61" s="24">
        <v>63</v>
      </c>
      <c r="I61" s="24">
        <v>119</v>
      </c>
      <c r="J61" s="24">
        <v>4</v>
      </c>
      <c r="K61" s="24">
        <v>0</v>
      </c>
      <c r="L61" s="24">
        <v>158</v>
      </c>
      <c r="M61" s="24">
        <v>0</v>
      </c>
      <c r="N61" s="24">
        <v>1</v>
      </c>
      <c r="O61" s="24">
        <v>3</v>
      </c>
      <c r="P61" s="24">
        <v>8</v>
      </c>
      <c r="Q61" s="24">
        <v>0</v>
      </c>
      <c r="R61" s="24">
        <v>0</v>
      </c>
      <c r="S61" s="42">
        <v>555</v>
      </c>
      <c r="T61" s="17">
        <v>6299</v>
      </c>
    </row>
    <row r="62" spans="1:20" ht="15.75" thickBot="1" x14ac:dyDescent="0.3">
      <c r="A62" s="15" t="s">
        <v>48</v>
      </c>
      <c r="B62" s="24">
        <v>356</v>
      </c>
      <c r="C62" s="24">
        <v>94</v>
      </c>
      <c r="D62" s="24">
        <v>25</v>
      </c>
      <c r="E62" s="24">
        <v>2338</v>
      </c>
      <c r="F62" s="24">
        <v>39</v>
      </c>
      <c r="G62" s="24">
        <v>212</v>
      </c>
      <c r="H62" s="24">
        <v>416</v>
      </c>
      <c r="I62" s="24">
        <v>97</v>
      </c>
      <c r="J62" s="24">
        <v>219</v>
      </c>
      <c r="K62" s="24">
        <v>112</v>
      </c>
      <c r="L62" s="24">
        <v>241</v>
      </c>
      <c r="M62" s="24">
        <v>0</v>
      </c>
      <c r="N62" s="24">
        <v>165</v>
      </c>
      <c r="O62" s="24">
        <v>20</v>
      </c>
      <c r="P62" s="24">
        <v>122</v>
      </c>
      <c r="Q62" s="24">
        <v>0</v>
      </c>
      <c r="R62" s="24">
        <v>0</v>
      </c>
      <c r="S62" s="42">
        <v>4456</v>
      </c>
      <c r="T62" s="17">
        <v>7059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17">
        <v>0</v>
      </c>
      <c r="T63" s="17">
        <v>0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10</v>
      </c>
      <c r="F64" s="24">
        <v>0</v>
      </c>
      <c r="G64" s="24">
        <v>0</v>
      </c>
      <c r="H64" s="24">
        <v>26</v>
      </c>
      <c r="I64" s="24">
        <v>13</v>
      </c>
      <c r="J64" s="24">
        <v>5</v>
      </c>
      <c r="K64" s="24">
        <v>0</v>
      </c>
      <c r="L64" s="24">
        <v>10</v>
      </c>
      <c r="M64" s="24">
        <v>0</v>
      </c>
      <c r="N64" s="24">
        <v>3</v>
      </c>
      <c r="O64" s="24">
        <v>0</v>
      </c>
      <c r="P64" s="24">
        <v>4</v>
      </c>
      <c r="Q64" s="24">
        <v>0</v>
      </c>
      <c r="R64" s="24">
        <v>0</v>
      </c>
      <c r="S64" s="42">
        <v>71</v>
      </c>
      <c r="T64" s="17">
        <v>64</v>
      </c>
    </row>
    <row r="65" spans="1:20" ht="15.75" thickBot="1" x14ac:dyDescent="0.3">
      <c r="A65" s="16" t="s">
        <v>51</v>
      </c>
      <c r="B65" s="24">
        <v>8919</v>
      </c>
      <c r="C65" s="24">
        <v>40</v>
      </c>
      <c r="D65" s="24">
        <v>421</v>
      </c>
      <c r="E65" s="24">
        <v>37199</v>
      </c>
      <c r="F65" s="24">
        <v>447</v>
      </c>
      <c r="G65" s="24">
        <v>5827</v>
      </c>
      <c r="H65" s="24">
        <v>18047</v>
      </c>
      <c r="I65" s="24">
        <v>6449</v>
      </c>
      <c r="J65" s="24">
        <v>12518</v>
      </c>
      <c r="K65" s="24">
        <v>1724</v>
      </c>
      <c r="L65" s="24">
        <v>13282</v>
      </c>
      <c r="M65" s="24">
        <v>6496</v>
      </c>
      <c r="N65" s="24">
        <v>9465</v>
      </c>
      <c r="O65" s="24">
        <v>3242</v>
      </c>
      <c r="P65" s="24">
        <v>8222</v>
      </c>
      <c r="Q65" s="24">
        <v>0</v>
      </c>
      <c r="R65" s="24">
        <v>11</v>
      </c>
      <c r="S65" s="42">
        <v>132309</v>
      </c>
      <c r="T65" s="17">
        <v>34201</v>
      </c>
    </row>
    <row r="66" spans="1:20" ht="15.75" thickBot="1" x14ac:dyDescent="0.3">
      <c r="A66" s="18" t="s">
        <v>52</v>
      </c>
      <c r="B66" s="42">
        <v>24124</v>
      </c>
      <c r="C66" s="42">
        <v>537</v>
      </c>
      <c r="D66" s="42">
        <v>3004</v>
      </c>
      <c r="E66" s="42">
        <v>59183</v>
      </c>
      <c r="F66" s="42">
        <v>3809</v>
      </c>
      <c r="G66" s="42">
        <v>10138</v>
      </c>
      <c r="H66" s="42">
        <v>39660</v>
      </c>
      <c r="I66" s="42">
        <v>11894</v>
      </c>
      <c r="J66" s="42">
        <v>28164</v>
      </c>
      <c r="K66" s="42">
        <v>2243</v>
      </c>
      <c r="L66" s="42">
        <v>29954</v>
      </c>
      <c r="M66" s="42">
        <v>20277</v>
      </c>
      <c r="N66" s="42">
        <v>28018</v>
      </c>
      <c r="O66" s="42">
        <v>10300</v>
      </c>
      <c r="P66" s="42">
        <v>15338</v>
      </c>
      <c r="Q66" s="42">
        <v>8</v>
      </c>
      <c r="R66" s="42">
        <v>32</v>
      </c>
      <c r="S66" s="42">
        <v>286683</v>
      </c>
      <c r="T66" s="42">
        <v>135788</v>
      </c>
    </row>
    <row r="68" spans="1:20" ht="18.75" x14ac:dyDescent="0.3">
      <c r="A68" s="59" t="s">
        <v>53</v>
      </c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</row>
    <row r="69" spans="1:20" ht="19.5" thickBot="1" x14ac:dyDescent="0.35">
      <c r="A69" s="59" t="s">
        <v>56</v>
      </c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23</v>
      </c>
      <c r="C72" s="22">
        <v>231</v>
      </c>
      <c r="D72" s="22">
        <v>37</v>
      </c>
      <c r="E72" s="22">
        <v>0</v>
      </c>
      <c r="F72" s="22">
        <v>0</v>
      </c>
      <c r="G72" s="22">
        <v>61</v>
      </c>
      <c r="H72" s="22">
        <v>13</v>
      </c>
      <c r="I72" s="22">
        <v>3</v>
      </c>
      <c r="J72" s="22">
        <v>17</v>
      </c>
      <c r="K72" s="22">
        <v>0</v>
      </c>
      <c r="L72" s="22">
        <v>46</v>
      </c>
      <c r="M72" s="22">
        <v>48</v>
      </c>
      <c r="N72" s="22">
        <v>717</v>
      </c>
      <c r="O72" s="22">
        <v>0</v>
      </c>
      <c r="P72" s="22">
        <v>15437</v>
      </c>
      <c r="Q72" s="22">
        <v>156</v>
      </c>
      <c r="R72" s="22">
        <v>0</v>
      </c>
      <c r="S72" s="17">
        <v>16789</v>
      </c>
      <c r="T72" s="17">
        <v>11309</v>
      </c>
    </row>
    <row r="73" spans="1:20" ht="15.75" thickBot="1" x14ac:dyDescent="0.3">
      <c r="A73" s="15" t="s">
        <v>37</v>
      </c>
      <c r="B73" s="22">
        <v>10</v>
      </c>
      <c r="C73" s="22">
        <v>167</v>
      </c>
      <c r="D73" s="22">
        <v>1156</v>
      </c>
      <c r="E73" s="22">
        <v>0</v>
      </c>
      <c r="F73" s="22">
        <v>239</v>
      </c>
      <c r="G73" s="22">
        <v>713</v>
      </c>
      <c r="H73" s="22">
        <v>440</v>
      </c>
      <c r="I73" s="22">
        <v>0</v>
      </c>
      <c r="J73" s="22">
        <v>244</v>
      </c>
      <c r="K73" s="22">
        <v>60</v>
      </c>
      <c r="L73" s="22">
        <v>13</v>
      </c>
      <c r="M73" s="22">
        <v>334</v>
      </c>
      <c r="N73" s="22">
        <v>1316</v>
      </c>
      <c r="O73" s="22">
        <v>0</v>
      </c>
      <c r="P73" s="22">
        <v>384</v>
      </c>
      <c r="Q73" s="22">
        <v>57</v>
      </c>
      <c r="R73" s="22">
        <v>0</v>
      </c>
      <c r="S73" s="17">
        <v>5133</v>
      </c>
      <c r="T73" s="17">
        <v>11962</v>
      </c>
    </row>
    <row r="74" spans="1:20" ht="15.75" thickBot="1" x14ac:dyDescent="0.3">
      <c r="A74" s="15" t="s">
        <v>38</v>
      </c>
      <c r="B74" s="22">
        <v>28</v>
      </c>
      <c r="C74" s="22">
        <v>56</v>
      </c>
      <c r="D74" s="22">
        <v>161</v>
      </c>
      <c r="E74" s="22">
        <v>0</v>
      </c>
      <c r="F74" s="22">
        <v>295</v>
      </c>
      <c r="G74" s="22">
        <v>180</v>
      </c>
      <c r="H74" s="22">
        <v>545</v>
      </c>
      <c r="I74" s="22">
        <v>9</v>
      </c>
      <c r="J74" s="22">
        <v>32</v>
      </c>
      <c r="K74" s="22">
        <v>0</v>
      </c>
      <c r="L74" s="22">
        <v>78</v>
      </c>
      <c r="M74" s="22">
        <v>130</v>
      </c>
      <c r="N74" s="22">
        <v>59</v>
      </c>
      <c r="O74" s="22">
        <v>0</v>
      </c>
      <c r="P74" s="22">
        <v>105</v>
      </c>
      <c r="Q74" s="22">
        <v>1294</v>
      </c>
      <c r="R74" s="22">
        <v>0</v>
      </c>
      <c r="S74" s="17">
        <v>2972</v>
      </c>
      <c r="T74" s="17">
        <v>14762</v>
      </c>
    </row>
    <row r="75" spans="1:20" ht="15.75" thickBot="1" x14ac:dyDescent="0.3">
      <c r="A75" s="15" t="s">
        <v>39</v>
      </c>
      <c r="B75" s="22">
        <v>11</v>
      </c>
      <c r="C75" s="22">
        <v>513</v>
      </c>
      <c r="D75" s="22">
        <v>789</v>
      </c>
      <c r="E75" s="22">
        <v>0</v>
      </c>
      <c r="F75" s="22">
        <v>706</v>
      </c>
      <c r="G75" s="22">
        <v>338</v>
      </c>
      <c r="H75" s="22">
        <v>104</v>
      </c>
      <c r="I75" s="22">
        <v>0</v>
      </c>
      <c r="J75" s="22">
        <v>0</v>
      </c>
      <c r="K75" s="22">
        <v>0</v>
      </c>
      <c r="L75" s="22">
        <v>310</v>
      </c>
      <c r="M75" s="22">
        <v>359</v>
      </c>
      <c r="N75" s="22">
        <v>591</v>
      </c>
      <c r="O75" s="22">
        <v>0</v>
      </c>
      <c r="P75" s="22">
        <v>2432</v>
      </c>
      <c r="Q75" s="22">
        <v>325</v>
      </c>
      <c r="R75" s="22">
        <v>0</v>
      </c>
      <c r="S75" s="17">
        <v>6478</v>
      </c>
      <c r="T75" s="17">
        <v>14482</v>
      </c>
    </row>
    <row r="76" spans="1:20" ht="15.75" thickBot="1" x14ac:dyDescent="0.3">
      <c r="A76" s="15" t="s">
        <v>40</v>
      </c>
      <c r="B76" s="22">
        <v>34</v>
      </c>
      <c r="C76" s="22">
        <v>963</v>
      </c>
      <c r="D76" s="22">
        <v>581</v>
      </c>
      <c r="E76" s="22">
        <v>60</v>
      </c>
      <c r="F76" s="22">
        <v>110</v>
      </c>
      <c r="G76" s="22">
        <v>465</v>
      </c>
      <c r="H76" s="22">
        <v>121</v>
      </c>
      <c r="I76" s="22">
        <v>0</v>
      </c>
      <c r="J76" s="22">
        <v>14</v>
      </c>
      <c r="K76" s="22">
        <v>4</v>
      </c>
      <c r="L76" s="22">
        <v>61</v>
      </c>
      <c r="M76" s="22">
        <v>1046</v>
      </c>
      <c r="N76" s="22">
        <v>6557</v>
      </c>
      <c r="O76" s="22">
        <v>0</v>
      </c>
      <c r="P76" s="22">
        <v>809</v>
      </c>
      <c r="Q76" s="22">
        <v>387</v>
      </c>
      <c r="R76" s="22">
        <v>0</v>
      </c>
      <c r="S76" s="17">
        <v>11212</v>
      </c>
      <c r="T76" s="17">
        <v>36041</v>
      </c>
    </row>
    <row r="77" spans="1:20" ht="15.75" thickBot="1" x14ac:dyDescent="0.3">
      <c r="A77" s="15" t="s">
        <v>41</v>
      </c>
      <c r="B77" s="22">
        <v>4</v>
      </c>
      <c r="C77" s="22">
        <v>703</v>
      </c>
      <c r="D77" s="22">
        <v>1234</v>
      </c>
      <c r="E77" s="22">
        <v>16</v>
      </c>
      <c r="F77" s="22">
        <v>128</v>
      </c>
      <c r="G77" s="22">
        <v>285</v>
      </c>
      <c r="H77" s="22">
        <v>2155</v>
      </c>
      <c r="I77" s="22">
        <v>0</v>
      </c>
      <c r="J77" s="22">
        <v>312</v>
      </c>
      <c r="K77" s="22">
        <v>216</v>
      </c>
      <c r="L77" s="22">
        <v>302</v>
      </c>
      <c r="M77" s="22">
        <v>352</v>
      </c>
      <c r="N77" s="22">
        <v>529</v>
      </c>
      <c r="O77" s="22">
        <v>0</v>
      </c>
      <c r="P77" s="22">
        <v>107</v>
      </c>
      <c r="Q77" s="22">
        <v>901</v>
      </c>
      <c r="R77" s="22">
        <v>0</v>
      </c>
      <c r="S77" s="17">
        <v>7244</v>
      </c>
      <c r="T77" s="17">
        <v>86435</v>
      </c>
    </row>
    <row r="78" spans="1:20" ht="15.75" thickBot="1" x14ac:dyDescent="0.3">
      <c r="A78" s="15" t="s">
        <v>42</v>
      </c>
      <c r="B78" s="22">
        <v>16</v>
      </c>
      <c r="C78" s="22">
        <v>1010</v>
      </c>
      <c r="D78" s="22">
        <v>532</v>
      </c>
      <c r="E78" s="22">
        <v>20</v>
      </c>
      <c r="F78" s="22">
        <v>129</v>
      </c>
      <c r="G78" s="22">
        <v>209</v>
      </c>
      <c r="H78" s="22">
        <v>92</v>
      </c>
      <c r="I78" s="22">
        <v>0</v>
      </c>
      <c r="J78" s="22">
        <v>21</v>
      </c>
      <c r="K78" s="22">
        <v>0</v>
      </c>
      <c r="L78" s="22">
        <v>10</v>
      </c>
      <c r="M78" s="22">
        <v>124</v>
      </c>
      <c r="N78" s="22">
        <v>1510</v>
      </c>
      <c r="O78" s="22">
        <v>0</v>
      </c>
      <c r="P78" s="22">
        <v>202</v>
      </c>
      <c r="Q78" s="22">
        <v>177</v>
      </c>
      <c r="R78" s="22">
        <v>0</v>
      </c>
      <c r="S78" s="17">
        <v>4052</v>
      </c>
      <c r="T78" s="17">
        <v>29869</v>
      </c>
    </row>
    <row r="79" spans="1:20" ht="15.75" thickBot="1" x14ac:dyDescent="0.3">
      <c r="A79" s="15" t="s">
        <v>43</v>
      </c>
      <c r="B79" s="22">
        <v>3539</v>
      </c>
      <c r="C79" s="22">
        <v>0</v>
      </c>
      <c r="D79" s="22">
        <v>983</v>
      </c>
      <c r="E79" s="22">
        <v>15</v>
      </c>
      <c r="F79" s="22">
        <v>78</v>
      </c>
      <c r="G79" s="22">
        <v>824</v>
      </c>
      <c r="H79" s="22">
        <v>119</v>
      </c>
      <c r="I79" s="22">
        <v>17</v>
      </c>
      <c r="J79" s="22">
        <v>84</v>
      </c>
      <c r="K79" s="22">
        <v>0</v>
      </c>
      <c r="L79" s="22">
        <v>129</v>
      </c>
      <c r="M79" s="22">
        <v>130</v>
      </c>
      <c r="N79" s="22">
        <v>2321</v>
      </c>
      <c r="O79" s="22">
        <v>0</v>
      </c>
      <c r="P79" s="22">
        <v>832</v>
      </c>
      <c r="Q79" s="22">
        <v>608</v>
      </c>
      <c r="R79" s="22">
        <v>0</v>
      </c>
      <c r="S79" s="17">
        <v>9679</v>
      </c>
      <c r="T79" s="17">
        <v>51738</v>
      </c>
    </row>
    <row r="80" spans="1:20" ht="15.75" thickBot="1" x14ac:dyDescent="0.3">
      <c r="A80" s="15" t="s">
        <v>44</v>
      </c>
      <c r="B80" s="22">
        <v>123</v>
      </c>
      <c r="C80" s="22">
        <v>0</v>
      </c>
      <c r="D80" s="22">
        <v>24</v>
      </c>
      <c r="E80" s="22">
        <v>0</v>
      </c>
      <c r="F80" s="22">
        <v>4</v>
      </c>
      <c r="G80" s="22">
        <v>219</v>
      </c>
      <c r="H80" s="22">
        <v>4</v>
      </c>
      <c r="I80" s="22">
        <v>0</v>
      </c>
      <c r="J80" s="22">
        <v>0</v>
      </c>
      <c r="K80" s="22">
        <v>0</v>
      </c>
      <c r="L80" s="22">
        <v>15</v>
      </c>
      <c r="M80" s="22">
        <v>25</v>
      </c>
      <c r="N80" s="22">
        <v>107</v>
      </c>
      <c r="O80" s="22">
        <v>0</v>
      </c>
      <c r="P80" s="22">
        <v>2</v>
      </c>
      <c r="Q80" s="22">
        <v>40</v>
      </c>
      <c r="R80" s="22">
        <v>0</v>
      </c>
      <c r="S80" s="17">
        <v>563</v>
      </c>
      <c r="T80" s="17">
        <v>6226</v>
      </c>
    </row>
    <row r="81" spans="1:20" ht="15.75" thickBot="1" x14ac:dyDescent="0.3">
      <c r="A81" s="15" t="s">
        <v>45</v>
      </c>
      <c r="B81" s="22">
        <v>151</v>
      </c>
      <c r="C81" s="22">
        <v>2073</v>
      </c>
      <c r="D81" s="22">
        <v>6837</v>
      </c>
      <c r="E81" s="22">
        <v>103</v>
      </c>
      <c r="F81" s="22">
        <v>1543</v>
      </c>
      <c r="G81" s="22">
        <v>2362</v>
      </c>
      <c r="H81" s="22">
        <v>1763</v>
      </c>
      <c r="I81" s="22">
        <v>65</v>
      </c>
      <c r="J81" s="22">
        <v>4140</v>
      </c>
      <c r="K81" s="22">
        <v>341</v>
      </c>
      <c r="L81" s="22">
        <v>807</v>
      </c>
      <c r="M81" s="22">
        <v>2447</v>
      </c>
      <c r="N81" s="22">
        <v>17001</v>
      </c>
      <c r="O81" s="22">
        <v>0</v>
      </c>
      <c r="P81" s="22">
        <v>5759</v>
      </c>
      <c r="Q81" s="22">
        <v>1428</v>
      </c>
      <c r="R81" s="22">
        <v>0</v>
      </c>
      <c r="S81" s="17">
        <v>46820</v>
      </c>
      <c r="T81" s="17">
        <v>74991</v>
      </c>
    </row>
    <row r="82" spans="1:20" ht="15.75" thickBot="1" x14ac:dyDescent="0.3">
      <c r="A82" s="15" t="s">
        <v>46</v>
      </c>
      <c r="B82" s="22">
        <v>659</v>
      </c>
      <c r="C82" s="22">
        <v>0</v>
      </c>
      <c r="D82" s="22">
        <v>247</v>
      </c>
      <c r="E82" s="22">
        <v>21</v>
      </c>
      <c r="F82" s="22">
        <v>142</v>
      </c>
      <c r="G82" s="22">
        <v>1025</v>
      </c>
      <c r="H82" s="22">
        <v>1855</v>
      </c>
      <c r="I82" s="22">
        <v>17</v>
      </c>
      <c r="J82" s="22">
        <v>18</v>
      </c>
      <c r="K82" s="22">
        <v>0</v>
      </c>
      <c r="L82" s="22">
        <v>98</v>
      </c>
      <c r="M82" s="22">
        <v>253</v>
      </c>
      <c r="N82" s="22">
        <v>12755</v>
      </c>
      <c r="O82" s="22">
        <v>0</v>
      </c>
      <c r="P82" s="22">
        <v>628</v>
      </c>
      <c r="Q82" s="22">
        <v>1068</v>
      </c>
      <c r="R82" s="22">
        <v>0</v>
      </c>
      <c r="S82" s="17">
        <v>18786</v>
      </c>
      <c r="T82" s="17">
        <v>35993</v>
      </c>
    </row>
    <row r="83" spans="1:20" ht="15.75" thickBot="1" x14ac:dyDescent="0.3">
      <c r="A83" s="15" t="s">
        <v>47</v>
      </c>
      <c r="B83" s="22">
        <v>3</v>
      </c>
      <c r="C83" s="22">
        <v>771</v>
      </c>
      <c r="D83" s="22">
        <v>90</v>
      </c>
      <c r="E83" s="22">
        <v>4</v>
      </c>
      <c r="F83" s="22">
        <v>175</v>
      </c>
      <c r="G83" s="22">
        <v>308</v>
      </c>
      <c r="H83" s="22">
        <v>63</v>
      </c>
      <c r="I83" s="22">
        <v>3</v>
      </c>
      <c r="J83" s="22">
        <v>14</v>
      </c>
      <c r="K83" s="22">
        <v>18</v>
      </c>
      <c r="L83" s="22">
        <v>39</v>
      </c>
      <c r="M83" s="22">
        <v>174</v>
      </c>
      <c r="N83" s="22">
        <v>2351</v>
      </c>
      <c r="O83" s="22">
        <v>0</v>
      </c>
      <c r="P83" s="22">
        <v>96</v>
      </c>
      <c r="Q83" s="22">
        <v>290</v>
      </c>
      <c r="R83" s="22">
        <v>0</v>
      </c>
      <c r="S83" s="17">
        <v>4399</v>
      </c>
      <c r="T83" s="17">
        <v>15372</v>
      </c>
    </row>
    <row r="84" spans="1:20" ht="15.75" thickBot="1" x14ac:dyDescent="0.3">
      <c r="A84" s="15" t="s">
        <v>48</v>
      </c>
      <c r="B84" s="22">
        <v>7</v>
      </c>
      <c r="C84" s="22">
        <v>2029</v>
      </c>
      <c r="D84" s="22">
        <v>1162</v>
      </c>
      <c r="E84" s="22">
        <v>17</v>
      </c>
      <c r="F84" s="22">
        <v>252</v>
      </c>
      <c r="G84" s="22">
        <v>570</v>
      </c>
      <c r="H84" s="22">
        <v>746</v>
      </c>
      <c r="I84" s="22">
        <v>4</v>
      </c>
      <c r="J84" s="22">
        <v>6</v>
      </c>
      <c r="K84" s="22">
        <v>0</v>
      </c>
      <c r="L84" s="22">
        <v>181</v>
      </c>
      <c r="M84" s="22">
        <v>371</v>
      </c>
      <c r="N84" s="22">
        <v>19965</v>
      </c>
      <c r="O84" s="22">
        <v>0</v>
      </c>
      <c r="P84" s="22">
        <v>119</v>
      </c>
      <c r="Q84" s="22">
        <v>626</v>
      </c>
      <c r="R84" s="22">
        <v>5</v>
      </c>
      <c r="S84" s="17">
        <v>26060</v>
      </c>
      <c r="T84" s="17">
        <v>32132</v>
      </c>
    </row>
    <row r="85" spans="1:20" ht="15.75" thickBot="1" x14ac:dyDescent="0.3">
      <c r="A85" s="15" t="s">
        <v>49</v>
      </c>
      <c r="B85" s="22">
        <v>107</v>
      </c>
      <c r="C85" s="22">
        <v>0</v>
      </c>
      <c r="D85" s="22">
        <v>129</v>
      </c>
      <c r="E85" s="22">
        <v>0</v>
      </c>
      <c r="F85" s="22">
        <v>0</v>
      </c>
      <c r="G85" s="22">
        <v>715</v>
      </c>
      <c r="H85" s="22">
        <v>9</v>
      </c>
      <c r="I85" s="22">
        <v>0</v>
      </c>
      <c r="J85" s="22">
        <v>0</v>
      </c>
      <c r="K85" s="22">
        <v>0</v>
      </c>
      <c r="L85" s="22">
        <v>0</v>
      </c>
      <c r="M85" s="22">
        <v>45</v>
      </c>
      <c r="N85" s="22">
        <v>1759</v>
      </c>
      <c r="O85" s="22">
        <v>0</v>
      </c>
      <c r="P85" s="22">
        <v>178</v>
      </c>
      <c r="Q85" s="22">
        <v>13</v>
      </c>
      <c r="R85" s="22">
        <v>0</v>
      </c>
      <c r="S85" s="17">
        <v>2955</v>
      </c>
      <c r="T85" s="17">
        <v>2288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1</v>
      </c>
      <c r="Q86" s="22">
        <v>0</v>
      </c>
      <c r="R86" s="22">
        <v>0</v>
      </c>
      <c r="S86" s="17">
        <v>1</v>
      </c>
      <c r="T86" s="17">
        <v>4976</v>
      </c>
    </row>
    <row r="87" spans="1:20" ht="15.75" thickBot="1" x14ac:dyDescent="0.3">
      <c r="A87" s="16" t="s">
        <v>51</v>
      </c>
      <c r="B87" s="22">
        <v>35300</v>
      </c>
      <c r="C87" s="22">
        <v>0</v>
      </c>
      <c r="D87" s="22">
        <v>45790</v>
      </c>
      <c r="E87" s="22">
        <v>420</v>
      </c>
      <c r="F87" s="22">
        <v>11076</v>
      </c>
      <c r="G87" s="22">
        <v>57278</v>
      </c>
      <c r="H87" s="22">
        <v>15327</v>
      </c>
      <c r="I87" s="22">
        <v>6677</v>
      </c>
      <c r="J87" s="22">
        <v>18330</v>
      </c>
      <c r="K87" s="22">
        <v>3713</v>
      </c>
      <c r="L87" s="22">
        <v>20161</v>
      </c>
      <c r="M87" s="22">
        <v>50328</v>
      </c>
      <c r="N87" s="22">
        <v>30134</v>
      </c>
      <c r="O87" s="22">
        <v>0</v>
      </c>
      <c r="P87" s="22">
        <v>23539</v>
      </c>
      <c r="Q87" s="22">
        <v>20105</v>
      </c>
      <c r="R87" s="22">
        <v>31</v>
      </c>
      <c r="S87" s="17">
        <v>338209</v>
      </c>
      <c r="T87" s="17">
        <v>247965</v>
      </c>
    </row>
    <row r="88" spans="1:20" ht="15.75" thickBot="1" x14ac:dyDescent="0.3">
      <c r="A88" s="18" t="s">
        <v>52</v>
      </c>
      <c r="B88" s="17">
        <v>40015</v>
      </c>
      <c r="C88" s="17">
        <v>8516</v>
      </c>
      <c r="D88" s="17">
        <v>59752</v>
      </c>
      <c r="E88" s="17">
        <v>676</v>
      </c>
      <c r="F88" s="17">
        <v>14877</v>
      </c>
      <c r="G88" s="17">
        <v>65552</v>
      </c>
      <c r="H88" s="17">
        <v>23356</v>
      </c>
      <c r="I88" s="17">
        <v>6795</v>
      </c>
      <c r="J88" s="17">
        <v>23232</v>
      </c>
      <c r="K88" s="17">
        <v>4352</v>
      </c>
      <c r="L88" s="17">
        <v>22250</v>
      </c>
      <c r="M88" s="17">
        <v>56166</v>
      </c>
      <c r="N88" s="17">
        <v>97672</v>
      </c>
      <c r="O88" s="17">
        <v>0</v>
      </c>
      <c r="P88" s="17">
        <v>50630</v>
      </c>
      <c r="Q88" s="17">
        <v>27475</v>
      </c>
      <c r="R88" s="17">
        <v>36</v>
      </c>
      <c r="S88" s="17">
        <v>501352</v>
      </c>
      <c r="T88" s="17">
        <v>676541</v>
      </c>
    </row>
    <row r="90" spans="1:20" ht="18.75" x14ac:dyDescent="0.3">
      <c r="A90" s="59" t="s">
        <v>53</v>
      </c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</row>
    <row r="91" spans="1:20" ht="19.5" thickBot="1" x14ac:dyDescent="0.35">
      <c r="A91" s="59" t="s">
        <v>57</v>
      </c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 t="shared" ref="B94:R109" si="0">+B6+B28+B50+B72</f>
        <v>1918.487801132022</v>
      </c>
      <c r="C94" s="22">
        <f t="shared" si="0"/>
        <v>553.60152386320124</v>
      </c>
      <c r="D94" s="22">
        <f t="shared" si="0"/>
        <v>3044.7719055335183</v>
      </c>
      <c r="E94" s="22">
        <f t="shared" si="0"/>
        <v>5198.0718626924045</v>
      </c>
      <c r="F94" s="22">
        <f t="shared" si="0"/>
        <v>300.13012551671324</v>
      </c>
      <c r="G94" s="22">
        <f t="shared" si="0"/>
        <v>6906.6061715282995</v>
      </c>
      <c r="H94" s="22">
        <f t="shared" si="0"/>
        <v>7220.0982771982217</v>
      </c>
      <c r="I94" s="22">
        <f t="shared" si="0"/>
        <v>1639.0132916196435</v>
      </c>
      <c r="J94" s="22">
        <f t="shared" si="0"/>
        <v>3579.8021791853275</v>
      </c>
      <c r="K94" s="22">
        <f t="shared" si="0"/>
        <v>1375.0773313838258</v>
      </c>
      <c r="L94" s="22">
        <f t="shared" si="0"/>
        <v>5089.3131498025505</v>
      </c>
      <c r="M94" s="22">
        <f t="shared" si="0"/>
        <v>6091.2475173294351</v>
      </c>
      <c r="N94" s="22">
        <f t="shared" si="0"/>
        <v>3862.2666072199322</v>
      </c>
      <c r="O94" s="22">
        <f t="shared" si="0"/>
        <v>536.23383652761004</v>
      </c>
      <c r="P94" s="22">
        <f t="shared" si="0"/>
        <v>18558.049787603231</v>
      </c>
      <c r="Q94" s="22">
        <f t="shared" si="0"/>
        <v>907.39037655013976</v>
      </c>
      <c r="R94" s="22">
        <f t="shared" si="0"/>
        <v>1.4041484404358706</v>
      </c>
      <c r="S94" s="17">
        <f>+SUM(B94:R94)</f>
        <v>66781.565893126521</v>
      </c>
      <c r="T94" s="17">
        <f t="shared" ref="T94:T101" si="1">+T6+T28+T50+T72</f>
        <v>21267</v>
      </c>
    </row>
    <row r="95" spans="1:20" ht="15.75" thickBot="1" x14ac:dyDescent="0.3">
      <c r="A95" s="15" t="s">
        <v>37</v>
      </c>
      <c r="B95" s="22">
        <f t="shared" si="0"/>
        <v>1009.4311381171034</v>
      </c>
      <c r="C95" s="22">
        <f t="shared" si="0"/>
        <v>348.42072535444765</v>
      </c>
      <c r="D95" s="22">
        <f t="shared" si="0"/>
        <v>8818.486977157927</v>
      </c>
      <c r="E95" s="22">
        <f t="shared" si="0"/>
        <v>6172.6775978732639</v>
      </c>
      <c r="F95" s="22">
        <f t="shared" si="0"/>
        <v>736.21172575372725</v>
      </c>
      <c r="G95" s="22">
        <f t="shared" si="0"/>
        <v>11837.551546479968</v>
      </c>
      <c r="H95" s="22">
        <f t="shared" si="0"/>
        <v>13159.148221715132</v>
      </c>
      <c r="I95" s="22">
        <f t="shared" si="0"/>
        <v>2675.2216502689907</v>
      </c>
      <c r="J95" s="22">
        <f t="shared" si="0"/>
        <v>7219.6216970586265</v>
      </c>
      <c r="K95" s="22">
        <f t="shared" si="0"/>
        <v>2126.1234740017762</v>
      </c>
      <c r="L95" s="22">
        <f t="shared" si="0"/>
        <v>10349.868922774265</v>
      </c>
      <c r="M95" s="22">
        <f t="shared" si="0"/>
        <v>10010.99483093235</v>
      </c>
      <c r="N95" s="22">
        <f t="shared" si="0"/>
        <v>6043.4326082622483</v>
      </c>
      <c r="O95" s="22">
        <f t="shared" si="0"/>
        <v>462.7887642946543</v>
      </c>
      <c r="P95" s="22">
        <f t="shared" si="0"/>
        <v>5409.528270712749</v>
      </c>
      <c r="Q95" s="22">
        <f t="shared" si="0"/>
        <v>1103.399344404959</v>
      </c>
      <c r="R95" s="22">
        <f t="shared" si="0"/>
        <v>96</v>
      </c>
      <c r="S95" s="17">
        <f t="shared" ref="S95:S109" si="2">+SUM(B95:R95)</f>
        <v>87578.907495162173</v>
      </c>
      <c r="T95" s="17">
        <f t="shared" si="1"/>
        <v>24257</v>
      </c>
    </row>
    <row r="96" spans="1:20" ht="15.75" thickBot="1" x14ac:dyDescent="0.3">
      <c r="A96" s="15" t="s">
        <v>38</v>
      </c>
      <c r="B96" s="22">
        <f t="shared" si="0"/>
        <v>1245.2229474803885</v>
      </c>
      <c r="C96" s="22">
        <f t="shared" si="0"/>
        <v>203.81002588031083</v>
      </c>
      <c r="D96" s="22">
        <f t="shared" si="0"/>
        <v>25053.926127083898</v>
      </c>
      <c r="E96" s="22">
        <f t="shared" si="0"/>
        <v>16130.480720978878</v>
      </c>
      <c r="F96" s="22">
        <f t="shared" si="0"/>
        <v>1838.2590019080299</v>
      </c>
      <c r="G96" s="22">
        <f t="shared" si="0"/>
        <v>24228.803536177769</v>
      </c>
      <c r="H96" s="22">
        <f t="shared" si="0"/>
        <v>20571.308055826928</v>
      </c>
      <c r="I96" s="22">
        <f t="shared" si="0"/>
        <v>4123.9926437117774</v>
      </c>
      <c r="J96" s="22">
        <f t="shared" si="0"/>
        <v>12734.701773186447</v>
      </c>
      <c r="K96" s="22">
        <f t="shared" si="0"/>
        <v>3867.4491289546049</v>
      </c>
      <c r="L96" s="22">
        <f t="shared" si="0"/>
        <v>31281.897875184823</v>
      </c>
      <c r="M96" s="22">
        <f t="shared" si="0"/>
        <v>21314.619703744334</v>
      </c>
      <c r="N96" s="22">
        <f t="shared" si="0"/>
        <v>8663.5161678790828</v>
      </c>
      <c r="O96" s="22">
        <f t="shared" si="0"/>
        <v>1248.1191571898948</v>
      </c>
      <c r="P96" s="22">
        <f t="shared" si="0"/>
        <v>12526.141795146685</v>
      </c>
      <c r="Q96" s="22">
        <f t="shared" si="0"/>
        <v>2066.0503291239615</v>
      </c>
      <c r="R96" s="22">
        <f t="shared" si="0"/>
        <v>22.21086137033673</v>
      </c>
      <c r="S96" s="17">
        <f t="shared" si="2"/>
        <v>187120.50985082815</v>
      </c>
      <c r="T96" s="17">
        <f t="shared" si="1"/>
        <v>35522</v>
      </c>
    </row>
    <row r="97" spans="1:20" ht="15.75" thickBot="1" x14ac:dyDescent="0.3">
      <c r="A97" s="15" t="s">
        <v>39</v>
      </c>
      <c r="B97" s="22">
        <f t="shared" si="0"/>
        <v>3929.6531835119686</v>
      </c>
      <c r="C97" s="22">
        <f t="shared" si="0"/>
        <v>656.44445895773038</v>
      </c>
      <c r="D97" s="22">
        <f t="shared" si="0"/>
        <v>12164.470119411373</v>
      </c>
      <c r="E97" s="22">
        <f t="shared" si="0"/>
        <v>4143.8944092100146</v>
      </c>
      <c r="F97" s="22">
        <f t="shared" si="0"/>
        <v>1125.8804987354699</v>
      </c>
      <c r="G97" s="22">
        <f t="shared" si="0"/>
        <v>9755.8729422739052</v>
      </c>
      <c r="H97" s="22">
        <f t="shared" si="0"/>
        <v>6812.4252151906039</v>
      </c>
      <c r="I97" s="22">
        <f t="shared" si="0"/>
        <v>1571.2482707362742</v>
      </c>
      <c r="J97" s="22">
        <f t="shared" si="0"/>
        <v>7668.6364104617742</v>
      </c>
      <c r="K97" s="22">
        <f t="shared" si="0"/>
        <v>1406.8061002573161</v>
      </c>
      <c r="L97" s="22">
        <f t="shared" si="0"/>
        <v>10302.708403532783</v>
      </c>
      <c r="M97" s="22">
        <f t="shared" si="0"/>
        <v>9859.0637754425406</v>
      </c>
      <c r="N97" s="22">
        <f t="shared" si="0"/>
        <v>2560.3359265911085</v>
      </c>
      <c r="O97" s="22">
        <f t="shared" si="0"/>
        <v>342.4359744679532</v>
      </c>
      <c r="P97" s="22">
        <f t="shared" si="0"/>
        <v>6761.4651532313574</v>
      </c>
      <c r="Q97" s="22">
        <f t="shared" si="0"/>
        <v>471.77783583092128</v>
      </c>
      <c r="R97" s="22">
        <f t="shared" si="0"/>
        <v>5.6068398396508172</v>
      </c>
      <c r="S97" s="17">
        <f t="shared" si="2"/>
        <v>79538.725517682731</v>
      </c>
      <c r="T97" s="17">
        <f t="shared" si="1"/>
        <v>21489</v>
      </c>
    </row>
    <row r="98" spans="1:20" ht="15.75" thickBot="1" x14ac:dyDescent="0.3">
      <c r="A98" s="15" t="s">
        <v>40</v>
      </c>
      <c r="B98" s="22">
        <f t="shared" si="0"/>
        <v>9167.5514329893758</v>
      </c>
      <c r="C98" s="22">
        <f t="shared" si="0"/>
        <v>1465.5868055619824</v>
      </c>
      <c r="D98" s="22">
        <f t="shared" si="0"/>
        <v>13508.781202319806</v>
      </c>
      <c r="E98" s="22">
        <f t="shared" si="0"/>
        <v>8336.0422598059649</v>
      </c>
      <c r="F98" s="22">
        <f t="shared" si="0"/>
        <v>955.90899526475732</v>
      </c>
      <c r="G98" s="22">
        <f t="shared" si="0"/>
        <v>25280.508915212944</v>
      </c>
      <c r="H98" s="22">
        <f t="shared" si="0"/>
        <v>17889.799548686628</v>
      </c>
      <c r="I98" s="22">
        <f t="shared" si="0"/>
        <v>4515.8604798482256</v>
      </c>
      <c r="J98" s="22">
        <f t="shared" si="0"/>
        <v>8163.6281757746838</v>
      </c>
      <c r="K98" s="22">
        <f t="shared" si="0"/>
        <v>3130.3140878873423</v>
      </c>
      <c r="L98" s="22">
        <f t="shared" si="0"/>
        <v>18416.347423302952</v>
      </c>
      <c r="M98" s="22">
        <f t="shared" si="0"/>
        <v>25696.37676800511</v>
      </c>
      <c r="N98" s="22">
        <f t="shared" si="0"/>
        <v>15992.302494717198</v>
      </c>
      <c r="O98" s="22">
        <f t="shared" si="0"/>
        <v>9212.5801193836469</v>
      </c>
      <c r="P98" s="22">
        <f t="shared" si="0"/>
        <v>7945.5165194422607</v>
      </c>
      <c r="Q98" s="22">
        <f t="shared" si="0"/>
        <v>2009.1198251661965</v>
      </c>
      <c r="R98" s="22">
        <f t="shared" si="0"/>
        <v>145.88485231286541</v>
      </c>
      <c r="S98" s="17">
        <f t="shared" si="2"/>
        <v>171832.10990568192</v>
      </c>
      <c r="T98" s="17">
        <f t="shared" si="1"/>
        <v>66514</v>
      </c>
    </row>
    <row r="99" spans="1:20" ht="15.75" thickBot="1" x14ac:dyDescent="0.3">
      <c r="A99" s="15" t="s">
        <v>41</v>
      </c>
      <c r="B99" s="22">
        <f t="shared" si="0"/>
        <v>22932.585532651658</v>
      </c>
      <c r="C99" s="22">
        <f t="shared" si="0"/>
        <v>1652.6092825357509</v>
      </c>
      <c r="D99" s="22">
        <f t="shared" si="0"/>
        <v>16293.462007111228</v>
      </c>
      <c r="E99" s="22">
        <f t="shared" si="0"/>
        <v>33497.033797696218</v>
      </c>
      <c r="F99" s="22">
        <f t="shared" si="0"/>
        <v>4956.6658356176413</v>
      </c>
      <c r="G99" s="22">
        <f t="shared" si="0"/>
        <v>68009.806194313569</v>
      </c>
      <c r="H99" s="22">
        <f t="shared" si="0"/>
        <v>53899.152580686903</v>
      </c>
      <c r="I99" s="22">
        <f t="shared" si="0"/>
        <v>12890.45474356289</v>
      </c>
      <c r="J99" s="22">
        <f t="shared" si="0"/>
        <v>41230.527759894627</v>
      </c>
      <c r="K99" s="22">
        <f t="shared" si="0"/>
        <v>10661.72060179352</v>
      </c>
      <c r="L99" s="22">
        <f t="shared" si="0"/>
        <v>58775.103963118418</v>
      </c>
      <c r="M99" s="22">
        <f t="shared" si="0"/>
        <v>54237.67136056046</v>
      </c>
      <c r="N99" s="22">
        <f t="shared" si="0"/>
        <v>31968.313832638658</v>
      </c>
      <c r="O99" s="22">
        <f t="shared" si="0"/>
        <v>10538.93655041606</v>
      </c>
      <c r="P99" s="22">
        <f t="shared" si="0"/>
        <v>27968.855724732159</v>
      </c>
      <c r="Q99" s="22">
        <f t="shared" si="0"/>
        <v>6312.1220871130317</v>
      </c>
      <c r="R99" s="22">
        <f t="shared" si="0"/>
        <v>53.204021313393156</v>
      </c>
      <c r="S99" s="17">
        <f t="shared" si="2"/>
        <v>455878.22587575612</v>
      </c>
      <c r="T99" s="17">
        <f t="shared" si="1"/>
        <v>185014</v>
      </c>
    </row>
    <row r="100" spans="1:20" ht="15.75" thickBot="1" x14ac:dyDescent="0.3">
      <c r="A100" s="15" t="s">
        <v>42</v>
      </c>
      <c r="B100" s="22">
        <f t="shared" si="0"/>
        <v>41321.409147262224</v>
      </c>
      <c r="C100" s="22">
        <f t="shared" si="0"/>
        <v>1408.5426599808848</v>
      </c>
      <c r="D100" s="22">
        <f t="shared" si="0"/>
        <v>10545.414882544243</v>
      </c>
      <c r="E100" s="22">
        <f t="shared" si="0"/>
        <v>26681.505841151717</v>
      </c>
      <c r="F100" s="22">
        <f t="shared" si="0"/>
        <v>1389.9114813438762</v>
      </c>
      <c r="G100" s="22">
        <f t="shared" si="0"/>
        <v>31911.492601505135</v>
      </c>
      <c r="H100" s="22">
        <f t="shared" si="0"/>
        <v>29017.2914337129</v>
      </c>
      <c r="I100" s="22">
        <f t="shared" si="0"/>
        <v>2960.3073485874829</v>
      </c>
      <c r="J100" s="22">
        <f t="shared" si="0"/>
        <v>10644.991182845963</v>
      </c>
      <c r="K100" s="22">
        <f t="shared" si="0"/>
        <v>5089.1025727078104</v>
      </c>
      <c r="L100" s="22">
        <f t="shared" si="0"/>
        <v>27299.603708073249</v>
      </c>
      <c r="M100" s="22">
        <f t="shared" si="0"/>
        <v>27208.633066739356</v>
      </c>
      <c r="N100" s="22">
        <f t="shared" si="0"/>
        <v>14555.057821566963</v>
      </c>
      <c r="O100" s="22">
        <f t="shared" si="0"/>
        <v>2289.0794182083591</v>
      </c>
      <c r="P100" s="22">
        <f t="shared" si="0"/>
        <v>16334.966592206754</v>
      </c>
      <c r="Q100" s="22">
        <f t="shared" si="0"/>
        <v>609.6931394027863</v>
      </c>
      <c r="R100" s="22">
        <f t="shared" si="0"/>
        <v>4.6980575306282049</v>
      </c>
      <c r="S100" s="17">
        <f t="shared" si="2"/>
        <v>249271.70095537035</v>
      </c>
      <c r="T100" s="17">
        <f t="shared" si="1"/>
        <v>82167</v>
      </c>
    </row>
    <row r="101" spans="1:20" ht="15.75" thickBot="1" x14ac:dyDescent="0.3">
      <c r="A101" s="15" t="s">
        <v>43</v>
      </c>
      <c r="B101" s="22">
        <f t="shared" si="0"/>
        <v>49446.88283311711</v>
      </c>
      <c r="C101" s="22">
        <f t="shared" si="0"/>
        <v>83.826836151575307</v>
      </c>
      <c r="D101" s="22">
        <f t="shared" si="0"/>
        <v>5414.1194855005178</v>
      </c>
      <c r="E101" s="22">
        <f t="shared" si="0"/>
        <v>24616.201906062968</v>
      </c>
      <c r="F101" s="22">
        <f t="shared" si="0"/>
        <v>1960.6010720376348</v>
      </c>
      <c r="G101" s="22">
        <f t="shared" si="0"/>
        <v>33364.736731343051</v>
      </c>
      <c r="H101" s="22">
        <f t="shared" si="0"/>
        <v>31241.352714435863</v>
      </c>
      <c r="I101" s="22">
        <f t="shared" si="0"/>
        <v>2480.6502373700469</v>
      </c>
      <c r="J101" s="22">
        <f t="shared" si="0"/>
        <v>13126.155601109516</v>
      </c>
      <c r="K101" s="22">
        <f t="shared" si="0"/>
        <v>5630.7447450283762</v>
      </c>
      <c r="L101" s="22">
        <f t="shared" si="0"/>
        <v>23457.24841971165</v>
      </c>
      <c r="M101" s="22">
        <f t="shared" si="0"/>
        <v>35002.87384754821</v>
      </c>
      <c r="N101" s="22">
        <f t="shared" si="0"/>
        <v>15868.224951547496</v>
      </c>
      <c r="O101" s="22">
        <f t="shared" si="0"/>
        <v>2032.1380970047474</v>
      </c>
      <c r="P101" s="22">
        <f t="shared" si="0"/>
        <v>14226.735223478438</v>
      </c>
      <c r="Q101" s="22">
        <f t="shared" si="0"/>
        <v>813.1540639278378</v>
      </c>
      <c r="R101" s="22">
        <f t="shared" si="0"/>
        <v>7.9348677444971933</v>
      </c>
      <c r="S101" s="17">
        <f t="shared" si="2"/>
        <v>258773.58163311955</v>
      </c>
      <c r="T101" s="17">
        <f t="shared" si="1"/>
        <v>94823</v>
      </c>
    </row>
    <row r="102" spans="1:20" ht="15.75" thickBot="1" x14ac:dyDescent="0.3">
      <c r="A102" s="15" t="s">
        <v>44</v>
      </c>
      <c r="B102" s="22">
        <f>+B14+B36+B58+B80</f>
        <v>12635.65575343311</v>
      </c>
      <c r="C102" s="22">
        <f t="shared" si="0"/>
        <v>66.182543714755852</v>
      </c>
      <c r="D102" s="22">
        <f t="shared" si="0"/>
        <v>2212.984938132181</v>
      </c>
      <c r="E102" s="22">
        <f t="shared" si="0"/>
        <v>8248.3873465644974</v>
      </c>
      <c r="F102" s="22">
        <f t="shared" si="0"/>
        <v>568.55293632340931</v>
      </c>
      <c r="G102" s="22">
        <f t="shared" si="0"/>
        <v>14425.564112871762</v>
      </c>
      <c r="H102" s="22">
        <f t="shared" si="0"/>
        <v>11871.40335447633</v>
      </c>
      <c r="I102" s="22">
        <f t="shared" si="0"/>
        <v>1359.9206994360934</v>
      </c>
      <c r="J102" s="22">
        <f t="shared" si="0"/>
        <v>5592.7585808991307</v>
      </c>
      <c r="K102" s="22">
        <f t="shared" si="0"/>
        <v>2116.2531140647766</v>
      </c>
      <c r="L102" s="22">
        <f t="shared" si="0"/>
        <v>10106.146676815199</v>
      </c>
      <c r="M102" s="22">
        <f t="shared" si="0"/>
        <v>13650.156189703854</v>
      </c>
      <c r="N102" s="22">
        <f t="shared" si="0"/>
        <v>6621.2982773682852</v>
      </c>
      <c r="O102" s="22">
        <f t="shared" si="0"/>
        <v>572.08732761342401</v>
      </c>
      <c r="P102" s="22">
        <f t="shared" si="0"/>
        <v>4771.5786204931392</v>
      </c>
      <c r="Q102" s="22">
        <f t="shared" si="0"/>
        <v>179.22752226945249</v>
      </c>
      <c r="R102" s="22">
        <f t="shared" si="0"/>
        <v>0</v>
      </c>
      <c r="S102" s="17">
        <f t="shared" ref="S102:T109" si="3">+S14+S36+S58+S80</f>
        <v>94998.157994179404</v>
      </c>
      <c r="T102" s="17">
        <f t="shared" si="3"/>
        <v>27098</v>
      </c>
    </row>
    <row r="103" spans="1:20" ht="15.75" thickBot="1" x14ac:dyDescent="0.3">
      <c r="A103" s="15" t="s">
        <v>45</v>
      </c>
      <c r="B103" s="22">
        <f t="shared" si="0"/>
        <v>23460.670897684406</v>
      </c>
      <c r="C103" s="22">
        <f t="shared" si="0"/>
        <v>4951.1443770550031</v>
      </c>
      <c r="D103" s="22">
        <f t="shared" si="0"/>
        <v>12019.418861653292</v>
      </c>
      <c r="E103" s="22">
        <f t="shared" si="0"/>
        <v>40703.078731473244</v>
      </c>
      <c r="F103" s="22">
        <f t="shared" si="0"/>
        <v>4207.5340311313103</v>
      </c>
      <c r="G103" s="22">
        <f t="shared" si="0"/>
        <v>65750.341379243197</v>
      </c>
      <c r="H103" s="22">
        <f t="shared" si="0"/>
        <v>41209.635371943434</v>
      </c>
      <c r="I103" s="22">
        <f t="shared" si="0"/>
        <v>4025.5246735610249</v>
      </c>
      <c r="J103" s="22">
        <f t="shared" si="0"/>
        <v>30727.676652774175</v>
      </c>
      <c r="K103" s="22">
        <f t="shared" si="0"/>
        <v>7674.7624975522103</v>
      </c>
      <c r="L103" s="22">
        <f t="shared" si="0"/>
        <v>42364.519301845285</v>
      </c>
      <c r="M103" s="22">
        <f t="shared" si="0"/>
        <v>55653.26038822042</v>
      </c>
      <c r="N103" s="22">
        <f t="shared" si="0"/>
        <v>42971.148898337582</v>
      </c>
      <c r="O103" s="22">
        <f t="shared" si="0"/>
        <v>6729.5332178085764</v>
      </c>
      <c r="P103" s="22">
        <f t="shared" si="0"/>
        <v>28186.662702626429</v>
      </c>
      <c r="Q103" s="22">
        <f t="shared" si="0"/>
        <v>1928.4908457603983</v>
      </c>
      <c r="R103" s="22">
        <f t="shared" si="0"/>
        <v>15.383028192013279</v>
      </c>
      <c r="S103" s="17">
        <f t="shared" si="2"/>
        <v>412578.78585686203</v>
      </c>
      <c r="T103" s="17">
        <f t="shared" si="3"/>
        <v>148915</v>
      </c>
    </row>
    <row r="104" spans="1:20" ht="15.75" thickBot="1" x14ac:dyDescent="0.3">
      <c r="A104" s="15" t="s">
        <v>46</v>
      </c>
      <c r="B104" s="22">
        <f t="shared" si="0"/>
        <v>12736.04524381943</v>
      </c>
      <c r="C104" s="22">
        <f t="shared" si="0"/>
        <v>791.08739747125742</v>
      </c>
      <c r="D104" s="22">
        <f t="shared" si="0"/>
        <v>3613.7951407813921</v>
      </c>
      <c r="E104" s="22">
        <f t="shared" si="0"/>
        <v>19355.920785920222</v>
      </c>
      <c r="F104" s="22">
        <f t="shared" si="0"/>
        <v>1547.6036614577597</v>
      </c>
      <c r="G104" s="22">
        <f t="shared" si="0"/>
        <v>30496.136693468736</v>
      </c>
      <c r="H104" s="22">
        <f t="shared" si="0"/>
        <v>24293.714857531893</v>
      </c>
      <c r="I104" s="22">
        <f t="shared" si="0"/>
        <v>3320.9283147171132</v>
      </c>
      <c r="J104" s="22">
        <f t="shared" si="0"/>
        <v>10325.265154329179</v>
      </c>
      <c r="K104" s="22">
        <f t="shared" si="0"/>
        <v>3996.2583310383498</v>
      </c>
      <c r="L104" s="22">
        <f t="shared" si="0"/>
        <v>15165.282866422505</v>
      </c>
      <c r="M104" s="22">
        <f t="shared" si="0"/>
        <v>35881.734831541835</v>
      </c>
      <c r="N104" s="22">
        <f t="shared" si="0"/>
        <v>33714.37032959552</v>
      </c>
      <c r="O104" s="22">
        <f t="shared" si="0"/>
        <v>2569.3275838995432</v>
      </c>
      <c r="P104" s="22">
        <f t="shared" si="0"/>
        <v>8690.8907247954485</v>
      </c>
      <c r="Q104" s="22">
        <f t="shared" si="0"/>
        <v>1528.1933407940992</v>
      </c>
      <c r="R104" s="22">
        <f t="shared" si="0"/>
        <v>9</v>
      </c>
      <c r="S104" s="17">
        <f t="shared" si="2"/>
        <v>208035.55525758429</v>
      </c>
      <c r="T104" s="17">
        <f t="shared" si="3"/>
        <v>81796</v>
      </c>
    </row>
    <row r="105" spans="1:20" ht="15.75" thickBot="1" x14ac:dyDescent="0.3">
      <c r="A105" s="15" t="s">
        <v>47</v>
      </c>
      <c r="B105" s="22">
        <f t="shared" si="0"/>
        <v>8305.9723912635181</v>
      </c>
      <c r="C105" s="22">
        <f t="shared" si="0"/>
        <v>1586.396205404382</v>
      </c>
      <c r="D105" s="22">
        <f t="shared" si="0"/>
        <v>1716.9191358436233</v>
      </c>
      <c r="E105" s="22">
        <f t="shared" si="0"/>
        <v>9540.1167760561439</v>
      </c>
      <c r="F105" s="22">
        <f t="shared" si="0"/>
        <v>632.45568246400637</v>
      </c>
      <c r="G105" s="22">
        <f t="shared" si="0"/>
        <v>10544.544085168489</v>
      </c>
      <c r="H105" s="22">
        <f t="shared" si="0"/>
        <v>10311.145934068507</v>
      </c>
      <c r="I105" s="22">
        <f t="shared" si="0"/>
        <v>2150.7026147018782</v>
      </c>
      <c r="J105" s="22">
        <f t="shared" si="0"/>
        <v>4793.4528518801071</v>
      </c>
      <c r="K105" s="22">
        <f t="shared" si="0"/>
        <v>1975.8831237162563</v>
      </c>
      <c r="L105" s="22">
        <f t="shared" si="0"/>
        <v>7682.5900061835309</v>
      </c>
      <c r="M105" s="22">
        <f t="shared" si="0"/>
        <v>11907.395946236506</v>
      </c>
      <c r="N105" s="22">
        <f t="shared" si="0"/>
        <v>8683.9958762412971</v>
      </c>
      <c r="O105" s="22">
        <f t="shared" si="0"/>
        <v>1217.506900139437</v>
      </c>
      <c r="P105" s="22">
        <f t="shared" si="0"/>
        <v>4093.3771203319056</v>
      </c>
      <c r="Q105" s="22">
        <f t="shared" si="0"/>
        <v>395.82982820532084</v>
      </c>
      <c r="R105" s="22">
        <f t="shared" si="0"/>
        <v>8.9312346611893609</v>
      </c>
      <c r="S105" s="17">
        <f t="shared" si="2"/>
        <v>85547.215712566103</v>
      </c>
      <c r="T105" s="17">
        <f t="shared" si="3"/>
        <v>39433</v>
      </c>
    </row>
    <row r="106" spans="1:20" ht="15.75" thickBot="1" x14ac:dyDescent="0.3">
      <c r="A106" s="15" t="s">
        <v>48</v>
      </c>
      <c r="B106" s="22">
        <f t="shared" si="0"/>
        <v>12027.510554160599</v>
      </c>
      <c r="C106" s="22">
        <f t="shared" si="0"/>
        <v>20896.771787627615</v>
      </c>
      <c r="D106" s="22">
        <f t="shared" si="0"/>
        <v>4262.807112220552</v>
      </c>
      <c r="E106" s="22">
        <f t="shared" si="0"/>
        <v>22475.179970993089</v>
      </c>
      <c r="F106" s="22">
        <f t="shared" si="0"/>
        <v>1836.2877564754453</v>
      </c>
      <c r="G106" s="22">
        <f t="shared" si="0"/>
        <v>22304.24583563516</v>
      </c>
      <c r="H106" s="22">
        <f t="shared" si="0"/>
        <v>30462.088646647804</v>
      </c>
      <c r="I106" s="22">
        <f t="shared" si="0"/>
        <v>4375.5119521367915</v>
      </c>
      <c r="J106" s="22">
        <f t="shared" si="0"/>
        <v>16833.676741714087</v>
      </c>
      <c r="K106" s="22">
        <f t="shared" si="0"/>
        <v>6021.0879967402898</v>
      </c>
      <c r="L106" s="22">
        <f t="shared" si="0"/>
        <v>34317.041822679137</v>
      </c>
      <c r="M106" s="22">
        <f t="shared" si="0"/>
        <v>31481.88957117535</v>
      </c>
      <c r="N106" s="22">
        <f t="shared" si="0"/>
        <v>36917.977178795729</v>
      </c>
      <c r="O106" s="22">
        <f t="shared" si="0"/>
        <v>4441.1850510093418</v>
      </c>
      <c r="P106" s="22">
        <f t="shared" si="0"/>
        <v>9680.6284212784049</v>
      </c>
      <c r="Q106" s="22">
        <f t="shared" si="0"/>
        <v>823.4835584621876</v>
      </c>
      <c r="R106" s="22">
        <f t="shared" si="0"/>
        <v>18.537864765893342</v>
      </c>
      <c r="S106" s="17">
        <f t="shared" si="2"/>
        <v>259175.91182251749</v>
      </c>
      <c r="T106" s="17">
        <f t="shared" si="3"/>
        <v>68363</v>
      </c>
    </row>
    <row r="107" spans="1:20" ht="15.75" thickBot="1" x14ac:dyDescent="0.3">
      <c r="A107" s="15" t="s">
        <v>49</v>
      </c>
      <c r="B107" s="22">
        <f t="shared" si="0"/>
        <v>1073.8363435076299</v>
      </c>
      <c r="C107" s="22">
        <f t="shared" si="0"/>
        <v>1122.9419969490964</v>
      </c>
      <c r="D107" s="22">
        <f t="shared" si="0"/>
        <v>1018.1129285868676</v>
      </c>
      <c r="E107" s="22">
        <f t="shared" si="0"/>
        <v>1348.3043799456636</v>
      </c>
      <c r="F107" s="22">
        <f t="shared" si="0"/>
        <v>298.29437997692196</v>
      </c>
      <c r="G107" s="22">
        <f t="shared" si="0"/>
        <v>3188.6998176847983</v>
      </c>
      <c r="H107" s="22">
        <f t="shared" si="0"/>
        <v>2719.0405196585079</v>
      </c>
      <c r="I107" s="22">
        <f t="shared" si="0"/>
        <v>209.29428509165234</v>
      </c>
      <c r="J107" s="22">
        <f t="shared" si="0"/>
        <v>1336.7923667931041</v>
      </c>
      <c r="K107" s="22">
        <f t="shared" si="0"/>
        <v>630.39486842751671</v>
      </c>
      <c r="L107" s="22">
        <f t="shared" si="0"/>
        <v>2070.0549255359642</v>
      </c>
      <c r="M107" s="22">
        <f t="shared" si="0"/>
        <v>4784.3363889495558</v>
      </c>
      <c r="N107" s="22">
        <f t="shared" si="0"/>
        <v>3340.9393670110258</v>
      </c>
      <c r="O107" s="22">
        <f t="shared" si="0"/>
        <v>254.44128530957403</v>
      </c>
      <c r="P107" s="22">
        <f t="shared" si="0"/>
        <v>1582.3071996542735</v>
      </c>
      <c r="Q107" s="22">
        <f t="shared" si="0"/>
        <v>16.088238084860873</v>
      </c>
      <c r="R107" s="22">
        <f t="shared" si="0"/>
        <v>13</v>
      </c>
      <c r="S107" s="17">
        <f t="shared" si="2"/>
        <v>25006.879291167013</v>
      </c>
      <c r="T107" s="17">
        <f t="shared" si="3"/>
        <v>6044</v>
      </c>
    </row>
    <row r="108" spans="1:20" ht="15.75" thickBot="1" x14ac:dyDescent="0.3">
      <c r="A108" s="15" t="s">
        <v>50</v>
      </c>
      <c r="B108" s="22">
        <f t="shared" si="0"/>
        <v>1593.62344834021</v>
      </c>
      <c r="C108" s="22">
        <f t="shared" si="0"/>
        <v>2386.6882550394753</v>
      </c>
      <c r="D108" s="22">
        <f t="shared" si="0"/>
        <v>3155.2239558427164</v>
      </c>
      <c r="E108" s="22">
        <f t="shared" si="0"/>
        <v>6110.576876572075</v>
      </c>
      <c r="F108" s="22">
        <f t="shared" si="0"/>
        <v>401.66959773654048</v>
      </c>
      <c r="G108" s="22">
        <f t="shared" si="0"/>
        <v>7864.575326781558</v>
      </c>
      <c r="H108" s="22">
        <f t="shared" si="0"/>
        <v>7932.5170584544867</v>
      </c>
      <c r="I108" s="22">
        <f t="shared" si="0"/>
        <v>2881.6374413174108</v>
      </c>
      <c r="J108" s="22">
        <f t="shared" si="0"/>
        <v>5789.3024877982598</v>
      </c>
      <c r="K108" s="22">
        <f t="shared" si="0"/>
        <v>1244.2941169604428</v>
      </c>
      <c r="L108" s="22">
        <f t="shared" si="0"/>
        <v>9014.0346373966404</v>
      </c>
      <c r="M108" s="22">
        <f t="shared" si="0"/>
        <v>6961.3885745517873</v>
      </c>
      <c r="N108" s="22">
        <f t="shared" si="0"/>
        <v>3060.9637146969831</v>
      </c>
      <c r="O108" s="22">
        <f t="shared" si="0"/>
        <v>689.96612418529048</v>
      </c>
      <c r="P108" s="22">
        <f t="shared" si="0"/>
        <v>2790.4083987771569</v>
      </c>
      <c r="Q108" s="22">
        <f t="shared" si="0"/>
        <v>9.2049742838372062</v>
      </c>
      <c r="R108" s="22">
        <f t="shared" si="0"/>
        <v>10.551243570959301</v>
      </c>
      <c r="S108" s="17">
        <f t="shared" si="2"/>
        <v>61896.626232305825</v>
      </c>
      <c r="T108" s="17">
        <f t="shared" si="3"/>
        <v>15896</v>
      </c>
    </row>
    <row r="109" spans="1:20" ht="15.75" thickBot="1" x14ac:dyDescent="0.3">
      <c r="A109" s="16" t="s">
        <v>51</v>
      </c>
      <c r="B109" s="22">
        <f t="shared" si="0"/>
        <v>99392.618752868861</v>
      </c>
      <c r="C109" s="22">
        <f t="shared" ref="C109:R109" si="4">+C21+C43+C65+C87</f>
        <v>4891.7705720894546</v>
      </c>
      <c r="D109" s="22">
        <f t="shared" si="4"/>
        <v>83729.813411545474</v>
      </c>
      <c r="E109" s="22">
        <f t="shared" si="4"/>
        <v>246116.88259053382</v>
      </c>
      <c r="F109" s="22">
        <f t="shared" si="4"/>
        <v>21678.342081025094</v>
      </c>
      <c r="G109" s="22">
        <f t="shared" si="4"/>
        <v>381405.81545813504</v>
      </c>
      <c r="H109" s="22">
        <f t="shared" si="4"/>
        <v>479040.25642949145</v>
      </c>
      <c r="I109" s="22">
        <f t="shared" si="4"/>
        <v>82618.867918428194</v>
      </c>
      <c r="J109" s="22">
        <f t="shared" si="4"/>
        <v>204878.1857979132</v>
      </c>
      <c r="K109" s="22">
        <f t="shared" si="4"/>
        <v>116270.3501136658</v>
      </c>
      <c r="L109" s="22">
        <f t="shared" si="4"/>
        <v>500969.33814107213</v>
      </c>
      <c r="M109" s="22">
        <f t="shared" si="4"/>
        <v>342028.3572393189</v>
      </c>
      <c r="N109" s="22">
        <f t="shared" si="4"/>
        <v>150063.03558970441</v>
      </c>
      <c r="O109" s="22">
        <f t="shared" si="4"/>
        <v>79147.40069943342</v>
      </c>
      <c r="P109" s="22">
        <f t="shared" si="4"/>
        <v>212986.08127340506</v>
      </c>
      <c r="Q109" s="22">
        <f t="shared" si="4"/>
        <v>37693.478136012287</v>
      </c>
      <c r="R109" s="22">
        <f t="shared" si="4"/>
        <v>428.94650144746481</v>
      </c>
      <c r="S109" s="17">
        <f t="shared" si="2"/>
        <v>3043339.5407060897</v>
      </c>
      <c r="T109" s="17">
        <f t="shared" si="3"/>
        <v>490789</v>
      </c>
    </row>
    <row r="110" spans="1:20" ht="15.75" thickBot="1" x14ac:dyDescent="0.3">
      <c r="A110" s="18" t="s">
        <v>52</v>
      </c>
      <c r="B110" s="17">
        <f>+SUM(B94:B109)</f>
        <v>302197.15740133962</v>
      </c>
      <c r="C110" s="17">
        <f t="shared" ref="C110:R110" si="5">+SUM(C94:C109)</f>
        <v>43065.82545363692</v>
      </c>
      <c r="D110" s="17">
        <f t="shared" si="5"/>
        <v>206572.5081912686</v>
      </c>
      <c r="E110" s="17">
        <f t="shared" si="5"/>
        <v>478674.35585353017</v>
      </c>
      <c r="F110" s="17">
        <f t="shared" si="5"/>
        <v>44434.308862768339</v>
      </c>
      <c r="G110" s="17">
        <f t="shared" si="5"/>
        <v>747275.30134782335</v>
      </c>
      <c r="H110" s="17">
        <f t="shared" si="5"/>
        <v>787650.37821972556</v>
      </c>
      <c r="I110" s="17">
        <f t="shared" si="5"/>
        <v>133799.13656509551</v>
      </c>
      <c r="J110" s="17">
        <f t="shared" si="5"/>
        <v>384645.17541361827</v>
      </c>
      <c r="K110" s="17">
        <f t="shared" si="5"/>
        <v>173216.62220418022</v>
      </c>
      <c r="L110" s="17">
        <f t="shared" si="5"/>
        <v>806661.10024345107</v>
      </c>
      <c r="M110" s="17">
        <f t="shared" si="5"/>
        <v>691770</v>
      </c>
      <c r="N110" s="17">
        <f t="shared" si="5"/>
        <v>384887.17964217352</v>
      </c>
      <c r="O110" s="17">
        <f t="shared" si="5"/>
        <v>122283.76010689152</v>
      </c>
      <c r="P110" s="17">
        <f t="shared" si="5"/>
        <v>382513.19352791546</v>
      </c>
      <c r="Q110" s="17">
        <f t="shared" si="5"/>
        <v>56866.703445392282</v>
      </c>
      <c r="R110" s="17">
        <f t="shared" si="5"/>
        <v>841.29352118932752</v>
      </c>
      <c r="S110" s="17">
        <f>+SUM(B110:R110)</f>
        <v>5747354</v>
      </c>
      <c r="T110" s="17">
        <f>+SUM(T94:T109)</f>
        <v>1409387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30B99-E039-4BE3-90BD-777FA54F1CF4}">
  <dimension ref="A2:T112"/>
  <sheetViews>
    <sheetView zoomScale="90" zoomScaleNormal="90" workbookViewId="0">
      <selection activeCell="B6" sqref="B6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20" ht="19.5" thickBot="1" x14ac:dyDescent="0.35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43">
        <v>1790.1674683752017</v>
      </c>
      <c r="C6" s="44">
        <v>202.20987032623148</v>
      </c>
      <c r="D6" s="44">
        <v>2906.7668859395772</v>
      </c>
      <c r="E6" s="44">
        <v>4822.8797261343498</v>
      </c>
      <c r="F6" s="44">
        <v>245.44094605114992</v>
      </c>
      <c r="G6" s="44">
        <v>6561.4488138056167</v>
      </c>
      <c r="H6" s="44">
        <v>5033.4569014395993</v>
      </c>
      <c r="I6" s="44">
        <v>1214.6537727872249</v>
      </c>
      <c r="J6" s="44">
        <v>3240.5003314047244</v>
      </c>
      <c r="K6" s="44">
        <v>1316.020186230935</v>
      </c>
      <c r="L6" s="44">
        <v>3895.503424293358</v>
      </c>
      <c r="M6" s="44">
        <v>5554.6845923465207</v>
      </c>
      <c r="N6" s="44">
        <v>2455.3682142070115</v>
      </c>
      <c r="O6" s="44">
        <v>280.30471679705192</v>
      </c>
      <c r="P6" s="44">
        <v>2785.8767608781618</v>
      </c>
      <c r="Q6" s="44">
        <v>736.32283815344977</v>
      </c>
      <c r="R6" s="45">
        <v>1.3945508298360791</v>
      </c>
      <c r="S6" s="46">
        <v>43043</v>
      </c>
      <c r="T6" s="47">
        <v>6896</v>
      </c>
    </row>
    <row r="7" spans="1:20" x14ac:dyDescent="0.25">
      <c r="A7" s="15" t="s">
        <v>37</v>
      </c>
      <c r="B7" s="48">
        <v>956.04437238824653</v>
      </c>
      <c r="C7" s="49">
        <v>29.75099695015119</v>
      </c>
      <c r="D7" s="49">
        <v>7069.9721107658634</v>
      </c>
      <c r="E7" s="49">
        <v>5605.9098924294758</v>
      </c>
      <c r="F7" s="49">
        <v>394.59217007568947</v>
      </c>
      <c r="G7" s="49">
        <v>9872.1441360082281</v>
      </c>
      <c r="H7" s="49">
        <v>10920.377452893326</v>
      </c>
      <c r="I7" s="49">
        <v>2010.5410570523225</v>
      </c>
      <c r="J7" s="49">
        <v>5792.930139704933</v>
      </c>
      <c r="K7" s="49">
        <v>1980.1050042513452</v>
      </c>
      <c r="L7" s="49">
        <v>8358.660031290834</v>
      </c>
      <c r="M7" s="49">
        <v>8206.7308117515786</v>
      </c>
      <c r="N7" s="49">
        <v>3088.7211011306636</v>
      </c>
      <c r="O7" s="49">
        <v>316.30007283844947</v>
      </c>
      <c r="P7" s="49">
        <v>4465.0961705613427</v>
      </c>
      <c r="Q7" s="49">
        <v>966.1244799075414</v>
      </c>
      <c r="R7" s="50">
        <v>0</v>
      </c>
      <c r="S7" s="51">
        <v>70033.999999999985</v>
      </c>
      <c r="T7" s="52">
        <v>6850</v>
      </c>
    </row>
    <row r="8" spans="1:20" x14ac:dyDescent="0.25">
      <c r="A8" s="15" t="s">
        <v>38</v>
      </c>
      <c r="B8" s="48">
        <v>1169.7935142345393</v>
      </c>
      <c r="C8" s="49">
        <v>16.803857154947742</v>
      </c>
      <c r="D8" s="49">
        <v>23592.265365189236</v>
      </c>
      <c r="E8" s="49">
        <v>14130.293465524079</v>
      </c>
      <c r="F8" s="49">
        <v>434.09964316948333</v>
      </c>
      <c r="G8" s="49">
        <v>21166.033448264956</v>
      </c>
      <c r="H8" s="49">
        <v>16187.365645575599</v>
      </c>
      <c r="I8" s="49">
        <v>3339.766609545863</v>
      </c>
      <c r="J8" s="49">
        <v>10687.778271082854</v>
      </c>
      <c r="K8" s="49">
        <v>3560.1421945258562</v>
      </c>
      <c r="L8" s="49">
        <v>19857.608112502101</v>
      </c>
      <c r="M8" s="49">
        <v>17462.41883584662</v>
      </c>
      <c r="N8" s="49">
        <v>4342.9218736605044</v>
      </c>
      <c r="O8" s="49">
        <v>534.9227860991698</v>
      </c>
      <c r="P8" s="49">
        <v>9078.8089484966076</v>
      </c>
      <c r="Q8" s="49">
        <v>754.77325054306948</v>
      </c>
      <c r="R8" s="50">
        <v>18.204178584526719</v>
      </c>
      <c r="S8" s="51">
        <v>146334.00000000003</v>
      </c>
      <c r="T8" s="52">
        <v>10488</v>
      </c>
    </row>
    <row r="9" spans="1:20" x14ac:dyDescent="0.25">
      <c r="A9" s="15" t="s">
        <v>39</v>
      </c>
      <c r="B9" s="48">
        <v>3574.3521930769871</v>
      </c>
      <c r="C9" s="49">
        <v>35.19112281542202</v>
      </c>
      <c r="D9" s="49">
        <v>10444.488388290612</v>
      </c>
      <c r="E9" s="49">
        <v>3023.2219884075771</v>
      </c>
      <c r="F9" s="49">
        <v>380.33482735129189</v>
      </c>
      <c r="G9" s="49">
        <v>7963.2604476676743</v>
      </c>
      <c r="H9" s="49">
        <v>5184.7690321086911</v>
      </c>
      <c r="I9" s="49">
        <v>988.05844827915666</v>
      </c>
      <c r="J9" s="49">
        <v>4352.6174091872817</v>
      </c>
      <c r="K9" s="49">
        <v>1320.7668281663077</v>
      </c>
      <c r="L9" s="49">
        <v>7941.8581542246393</v>
      </c>
      <c r="M9" s="49">
        <v>7303.3791904324144</v>
      </c>
      <c r="N9" s="49">
        <v>1106.9130818264355</v>
      </c>
      <c r="O9" s="49">
        <v>186.78365186647073</v>
      </c>
      <c r="P9" s="49">
        <v>3583.8267261426772</v>
      </c>
      <c r="Q9" s="49">
        <v>140.76449126168808</v>
      </c>
      <c r="R9" s="50">
        <v>5.4140188946803107</v>
      </c>
      <c r="S9" s="51">
        <v>57536.000000000007</v>
      </c>
      <c r="T9" s="52">
        <v>5469</v>
      </c>
    </row>
    <row r="10" spans="1:20" x14ac:dyDescent="0.25">
      <c r="A10" s="15" t="s">
        <v>40</v>
      </c>
      <c r="B10" s="48">
        <v>7751.2307742486646</v>
      </c>
      <c r="C10" s="49">
        <v>498.79396756820853</v>
      </c>
      <c r="D10" s="49">
        <v>11374.701001459036</v>
      </c>
      <c r="E10" s="49">
        <v>6796.2395691249576</v>
      </c>
      <c r="F10" s="49">
        <v>711.77761763176875</v>
      </c>
      <c r="G10" s="49">
        <v>23771.723523223169</v>
      </c>
      <c r="H10" s="49">
        <v>13284.683411706448</v>
      </c>
      <c r="I10" s="49">
        <v>3899.6619282605388</v>
      </c>
      <c r="J10" s="49">
        <v>6078.9655992334838</v>
      </c>
      <c r="K10" s="49">
        <v>3039.4827996167423</v>
      </c>
      <c r="L10" s="49">
        <v>16171.642436116383</v>
      </c>
      <c r="M10" s="49">
        <v>15077.705519748211</v>
      </c>
      <c r="N10" s="49">
        <v>5727.1990546123779</v>
      </c>
      <c r="O10" s="49">
        <v>626.58415760634466</v>
      </c>
      <c r="P10" s="49">
        <v>6363.4018286732062</v>
      </c>
      <c r="Q10" s="49">
        <v>1614.5534762882783</v>
      </c>
      <c r="R10" s="50">
        <v>145.65333488217661</v>
      </c>
      <c r="S10" s="51">
        <v>122934</v>
      </c>
      <c r="T10" s="52">
        <v>14510</v>
      </c>
    </row>
    <row r="11" spans="1:20" x14ac:dyDescent="0.25">
      <c r="A11" s="15" t="s">
        <v>41</v>
      </c>
      <c r="B11" s="48">
        <v>15337.357927310972</v>
      </c>
      <c r="C11" s="49">
        <v>471.46682962964883</v>
      </c>
      <c r="D11" s="49">
        <v>13278.954214749854</v>
      </c>
      <c r="E11" s="49">
        <v>22265.627417465479</v>
      </c>
      <c r="F11" s="49">
        <v>2102.6511019174368</v>
      </c>
      <c r="G11" s="49">
        <v>61596.250658437086</v>
      </c>
      <c r="H11" s="49">
        <v>32446.885384644651</v>
      </c>
      <c r="I11" s="49">
        <v>8398.4766435635174</v>
      </c>
      <c r="J11" s="49">
        <v>25304.86405211786</v>
      </c>
      <c r="K11" s="49">
        <v>9851.060639755673</v>
      </c>
      <c r="L11" s="49">
        <v>42356.784629946946</v>
      </c>
      <c r="M11" s="49">
        <v>38106.228994296223</v>
      </c>
      <c r="N11" s="49">
        <v>15059.935323380985</v>
      </c>
      <c r="O11" s="49">
        <v>3048.6167022032914</v>
      </c>
      <c r="P11" s="49">
        <v>21254.190840637399</v>
      </c>
      <c r="Q11" s="49">
        <v>4861.7174360845138</v>
      </c>
      <c r="R11" s="50">
        <v>40.931203858522565</v>
      </c>
      <c r="S11" s="51">
        <v>315782.00000000006</v>
      </c>
      <c r="T11" s="52">
        <v>55647</v>
      </c>
    </row>
    <row r="12" spans="1:20" x14ac:dyDescent="0.25">
      <c r="A12" s="15" t="s">
        <v>42</v>
      </c>
      <c r="B12" s="48">
        <v>36201.963460174433</v>
      </c>
      <c r="C12" s="49">
        <v>362.38966726095884</v>
      </c>
      <c r="D12" s="49">
        <v>9303.3853518480828</v>
      </c>
      <c r="E12" s="49">
        <v>23220.341627071408</v>
      </c>
      <c r="F12" s="49">
        <v>1048.3947987014571</v>
      </c>
      <c r="G12" s="49">
        <v>29685.473954803376</v>
      </c>
      <c r="H12" s="49">
        <v>22255.460496545318</v>
      </c>
      <c r="I12" s="49">
        <v>2593.3976599457092</v>
      </c>
      <c r="J12" s="49">
        <v>9142.0436558530419</v>
      </c>
      <c r="K12" s="49">
        <v>4739.6802906088014</v>
      </c>
      <c r="L12" s="49">
        <v>18388.479396925286</v>
      </c>
      <c r="M12" s="49">
        <v>23762.391226100932</v>
      </c>
      <c r="N12" s="49">
        <v>5303.3975507925143</v>
      </c>
      <c r="O12" s="49">
        <v>1199.0176645177405</v>
      </c>
      <c r="P12" s="49">
        <v>11118.036697502303</v>
      </c>
      <c r="Q12" s="49">
        <v>399.6725548392468</v>
      </c>
      <c r="R12" s="50">
        <v>4.473946509394553</v>
      </c>
      <c r="S12" s="51">
        <v>198728</v>
      </c>
      <c r="T12" s="52">
        <v>34631</v>
      </c>
    </row>
    <row r="13" spans="1:20" x14ac:dyDescent="0.25">
      <c r="A13" s="15" t="s">
        <v>43</v>
      </c>
      <c r="B13" s="48">
        <v>31151.741257255577</v>
      </c>
      <c r="C13" s="49">
        <v>67.424072669861772</v>
      </c>
      <c r="D13" s="49">
        <v>4150.2198367553838</v>
      </c>
      <c r="E13" s="49">
        <v>15480.528775868064</v>
      </c>
      <c r="F13" s="49">
        <v>1270.3308237117137</v>
      </c>
      <c r="G13" s="49">
        <v>27051.706383680605</v>
      </c>
      <c r="H13" s="49">
        <v>21226.898605685827</v>
      </c>
      <c r="I13" s="49">
        <v>1782.1408298874824</v>
      </c>
      <c r="J13" s="49">
        <v>8745.4960168301532</v>
      </c>
      <c r="K13" s="49">
        <v>5029.5101935479979</v>
      </c>
      <c r="L13" s="49">
        <v>17710.120269837353</v>
      </c>
      <c r="M13" s="49">
        <v>20605.656821764103</v>
      </c>
      <c r="N13" s="49">
        <v>7161.0303090884008</v>
      </c>
      <c r="O13" s="49">
        <v>689.56437957813159</v>
      </c>
      <c r="P13" s="49">
        <v>10041.877050437037</v>
      </c>
      <c r="Q13" s="49">
        <v>170.09254696260584</v>
      </c>
      <c r="R13" s="50">
        <v>7.6618264397570188</v>
      </c>
      <c r="S13" s="51">
        <v>172342.00000000009</v>
      </c>
      <c r="T13" s="52">
        <v>22362</v>
      </c>
    </row>
    <row r="14" spans="1:20" x14ac:dyDescent="0.25">
      <c r="A14" s="15" t="s">
        <v>44</v>
      </c>
      <c r="B14" s="48">
        <v>9174.9101880422604</v>
      </c>
      <c r="C14" s="49">
        <v>55.982071547441635</v>
      </c>
      <c r="D14" s="49">
        <v>2079.3946727053508</v>
      </c>
      <c r="E14" s="49">
        <v>6133.8537938685477</v>
      </c>
      <c r="F14" s="49">
        <v>364.73167826363488</v>
      </c>
      <c r="G14" s="49">
        <v>13210.284512087015</v>
      </c>
      <c r="H14" s="49">
        <v>8006.7085510920515</v>
      </c>
      <c r="I14" s="49">
        <v>895.71314475906593</v>
      </c>
      <c r="J14" s="49">
        <v>4355.3627557306972</v>
      </c>
      <c r="K14" s="49">
        <v>1914.2051509801349</v>
      </c>
      <c r="L14" s="49">
        <v>7119.4775383856268</v>
      </c>
      <c r="M14" s="49">
        <v>8277.8465549613065</v>
      </c>
      <c r="N14" s="49">
        <v>4548.7553665309479</v>
      </c>
      <c r="O14" s="49">
        <v>361.33882544257779</v>
      </c>
      <c r="P14" s="49">
        <v>3435.8996412242295</v>
      </c>
      <c r="Q14" s="49">
        <v>125.53555437911155</v>
      </c>
      <c r="R14" s="50">
        <v>0</v>
      </c>
      <c r="S14" s="51">
        <v>70060</v>
      </c>
      <c r="T14" s="52">
        <v>6978</v>
      </c>
    </row>
    <row r="15" spans="1:20" x14ac:dyDescent="0.25">
      <c r="A15" s="15" t="s">
        <v>45</v>
      </c>
      <c r="B15" s="48">
        <v>14593.162992857891</v>
      </c>
      <c r="C15" s="49">
        <v>2362.9077463029016</v>
      </c>
      <c r="D15" s="49">
        <v>4818.0386852357688</v>
      </c>
      <c r="E15" s="49">
        <v>24506.087978270734</v>
      </c>
      <c r="F15" s="49">
        <v>1834.4937777203961</v>
      </c>
      <c r="G15" s="49">
        <v>58777.330189284672</v>
      </c>
      <c r="H15" s="49">
        <v>24273.927663233138</v>
      </c>
      <c r="I15" s="49">
        <v>2815.834005087906</v>
      </c>
      <c r="J15" s="49">
        <v>19925.728756666245</v>
      </c>
      <c r="K15" s="49">
        <v>6661.2562784752154</v>
      </c>
      <c r="L15" s="49">
        <v>28835.949068542475</v>
      </c>
      <c r="M15" s="49">
        <v>32871.175926631346</v>
      </c>
      <c r="N15" s="49">
        <v>14997.663173659592</v>
      </c>
      <c r="O15" s="49">
        <v>4050.6989936621167</v>
      </c>
      <c r="P15" s="49">
        <v>15909.212876874692</v>
      </c>
      <c r="Q15" s="49">
        <v>427.28892338207982</v>
      </c>
      <c r="R15" s="50">
        <v>14.242964112735994</v>
      </c>
      <c r="S15" s="51">
        <v>257674.99999999991</v>
      </c>
      <c r="T15" s="52">
        <v>33250</v>
      </c>
    </row>
    <row r="16" spans="1:20" x14ac:dyDescent="0.25">
      <c r="A16" s="15" t="s">
        <v>46</v>
      </c>
      <c r="B16" s="48">
        <v>7087.6333350959903</v>
      </c>
      <c r="C16" s="49">
        <v>730.8578822599859</v>
      </c>
      <c r="D16" s="49">
        <v>3088.4703606046305</v>
      </c>
      <c r="E16" s="49">
        <v>13792.360692747099</v>
      </c>
      <c r="F16" s="49">
        <v>1212.2707916616723</v>
      </c>
      <c r="G16" s="49">
        <v>25833.93941237923</v>
      </c>
      <c r="H16" s="49">
        <v>16342.41917324116</v>
      </c>
      <c r="I16" s="49">
        <v>2909.1321356913782</v>
      </c>
      <c r="J16" s="49">
        <v>6563.322245648611</v>
      </c>
      <c r="K16" s="49">
        <v>3870.2698316688789</v>
      </c>
      <c r="L16" s="49">
        <v>10003.021455377366</v>
      </c>
      <c r="M16" s="49">
        <v>14636.346682784204</v>
      </c>
      <c r="N16" s="49">
        <v>9188.0553358518628</v>
      </c>
      <c r="O16" s="49">
        <v>757.86784747394177</v>
      </c>
      <c r="P16" s="49">
        <v>6177.2386252373544</v>
      </c>
      <c r="Q16" s="49">
        <v>398.79419227664448</v>
      </c>
      <c r="R16" s="50">
        <v>0</v>
      </c>
      <c r="S16" s="51">
        <v>122592</v>
      </c>
      <c r="T16" s="52">
        <v>14824</v>
      </c>
    </row>
    <row r="17" spans="1:20" x14ac:dyDescent="0.25">
      <c r="A17" s="15" t="s">
        <v>47</v>
      </c>
      <c r="B17" s="48">
        <v>6827.0043878085989</v>
      </c>
      <c r="C17" s="49">
        <v>675.83399739735012</v>
      </c>
      <c r="D17" s="49">
        <v>1593.0944760924503</v>
      </c>
      <c r="E17" s="49">
        <v>6740.3230723841179</v>
      </c>
      <c r="F17" s="49">
        <v>296.27793724765354</v>
      </c>
      <c r="G17" s="49">
        <v>9694.8947452477114</v>
      </c>
      <c r="H17" s="49">
        <v>6527.3232580385074</v>
      </c>
      <c r="I17" s="49">
        <v>1897.7803007484831</v>
      </c>
      <c r="J17" s="49">
        <v>3976.3301807771236</v>
      </c>
      <c r="K17" s="49">
        <v>1876.7605822275345</v>
      </c>
      <c r="L17" s="49">
        <v>6359.1655098709198</v>
      </c>
      <c r="M17" s="49">
        <v>7726.4399985778655</v>
      </c>
      <c r="N17" s="49">
        <v>5007.6977028716574</v>
      </c>
      <c r="O17" s="49">
        <v>965.70592519100046</v>
      </c>
      <c r="P17" s="49">
        <v>3705.6762813454816</v>
      </c>
      <c r="Q17" s="49">
        <v>89.684132356046476</v>
      </c>
      <c r="R17" s="50">
        <v>8.0075118175041489</v>
      </c>
      <c r="S17" s="51">
        <v>63968</v>
      </c>
      <c r="T17" s="52">
        <v>13433</v>
      </c>
    </row>
    <row r="18" spans="1:20" x14ac:dyDescent="0.25">
      <c r="A18" s="15" t="s">
        <v>48</v>
      </c>
      <c r="B18" s="48">
        <v>8347.0943864964775</v>
      </c>
      <c r="C18" s="49">
        <v>14968.363379282764</v>
      </c>
      <c r="D18" s="49">
        <v>2858.5416175713617</v>
      </c>
      <c r="E18" s="49">
        <v>15893.185667320555</v>
      </c>
      <c r="F18" s="49">
        <v>839.2189026987578</v>
      </c>
      <c r="G18" s="49">
        <v>19862.2783464778</v>
      </c>
      <c r="H18" s="49">
        <v>20067.879334479585</v>
      </c>
      <c r="I18" s="49">
        <v>2826.4403480692226</v>
      </c>
      <c r="J18" s="49">
        <v>10876.980149641189</v>
      </c>
      <c r="K18" s="49">
        <v>5685.7462815811105</v>
      </c>
      <c r="L18" s="49">
        <v>15261.860700445171</v>
      </c>
      <c r="M18" s="49">
        <v>17860.433405963831</v>
      </c>
      <c r="N18" s="49">
        <v>5378.4912734892168</v>
      </c>
      <c r="O18" s="49">
        <v>1299.3370988960733</v>
      </c>
      <c r="P18" s="49">
        <v>7059.9863426488391</v>
      </c>
      <c r="Q18" s="49">
        <v>140.63413305698674</v>
      </c>
      <c r="R18" s="50">
        <v>1.5286318810542037</v>
      </c>
      <c r="S18" s="51">
        <v>149228.00000000003</v>
      </c>
      <c r="T18" s="52">
        <v>15262</v>
      </c>
    </row>
    <row r="19" spans="1:20" x14ac:dyDescent="0.25">
      <c r="A19" s="15" t="s">
        <v>49</v>
      </c>
      <c r="B19" s="48">
        <v>960.88757253908534</v>
      </c>
      <c r="C19" s="49">
        <v>910.83428538516023</v>
      </c>
      <c r="D19" s="49">
        <v>883.91975186718889</v>
      </c>
      <c r="E19" s="49">
        <v>1189.0802182292239</v>
      </c>
      <c r="F19" s="49">
        <v>291.21912525920084</v>
      </c>
      <c r="G19" s="49">
        <v>2450.4811434293997</v>
      </c>
      <c r="H19" s="49">
        <v>2127.7971858200526</v>
      </c>
      <c r="I19" s="49">
        <v>185.88454803778779</v>
      </c>
      <c r="J19" s="49">
        <v>1117.3404004708902</v>
      </c>
      <c r="K19" s="49">
        <v>629.39346187169713</v>
      </c>
      <c r="L19" s="49">
        <v>1794.754037252349</v>
      </c>
      <c r="M19" s="49">
        <v>2236.9015797555621</v>
      </c>
      <c r="N19" s="49">
        <v>1052.2808086576642</v>
      </c>
      <c r="O19" s="49">
        <v>120.82495622456207</v>
      </c>
      <c r="P19" s="49">
        <v>1258.3028493995457</v>
      </c>
      <c r="Q19" s="49">
        <v>3.0980758006297968</v>
      </c>
      <c r="R19" s="50">
        <v>0</v>
      </c>
      <c r="S19" s="51">
        <v>17213</v>
      </c>
      <c r="T19" s="52">
        <v>2989</v>
      </c>
    </row>
    <row r="20" spans="1:20" x14ac:dyDescent="0.25">
      <c r="A20" s="15" t="s">
        <v>50</v>
      </c>
      <c r="B20" s="48">
        <v>1321.1782634356323</v>
      </c>
      <c r="C20" s="49">
        <v>2175.6133327459938</v>
      </c>
      <c r="D20" s="49">
        <v>3040.2607734026942</v>
      </c>
      <c r="E20" s="49">
        <v>5294.5471891130774</v>
      </c>
      <c r="F20" s="49">
        <v>388.826583112462</v>
      </c>
      <c r="G20" s="49">
        <v>7497.7717480917654</v>
      </c>
      <c r="H20" s="49">
        <v>6134.2310553676161</v>
      </c>
      <c r="I20" s="49">
        <v>2661.2683256607806</v>
      </c>
      <c r="J20" s="49">
        <v>5371.3290921985154</v>
      </c>
      <c r="K20" s="49">
        <v>1163.8320975068539</v>
      </c>
      <c r="L20" s="49">
        <v>4939.0053718701656</v>
      </c>
      <c r="M20" s="49">
        <v>5571.8146618788105</v>
      </c>
      <c r="N20" s="49">
        <v>1552.6586806193159</v>
      </c>
      <c r="O20" s="49">
        <v>323.76999527652481</v>
      </c>
      <c r="P20" s="49">
        <v>2215.3281102039782</v>
      </c>
      <c r="Q20" s="49">
        <v>6.0517756126453239</v>
      </c>
      <c r="R20" s="50">
        <v>1.512943903161331</v>
      </c>
      <c r="S20" s="51">
        <v>49658.999999999985</v>
      </c>
      <c r="T20" s="52">
        <v>7015</v>
      </c>
    </row>
    <row r="21" spans="1:20" ht="15.75" thickBot="1" x14ac:dyDescent="0.3">
      <c r="A21" s="16" t="s">
        <v>51</v>
      </c>
      <c r="B21" s="53">
        <v>47509.231897181751</v>
      </c>
      <c r="C21" s="54">
        <v>2448.2823483659081</v>
      </c>
      <c r="D21" s="54">
        <v>30820.71569192889</v>
      </c>
      <c r="E21" s="54">
        <v>161449.91563398653</v>
      </c>
      <c r="F21" s="54">
        <v>8332.8027340609606</v>
      </c>
      <c r="G21" s="54">
        <v>291269.41659792885</v>
      </c>
      <c r="H21" s="54">
        <v>251592.30400872717</v>
      </c>
      <c r="I21" s="54">
        <v>57928.774371713131</v>
      </c>
      <c r="J21" s="54">
        <v>123866.43463301005</v>
      </c>
      <c r="K21" s="54">
        <v>100504.18834105587</v>
      </c>
      <c r="L21" s="54">
        <v>309214.11175611685</v>
      </c>
      <c r="M21" s="54">
        <v>234651.84519716044</v>
      </c>
      <c r="N21" s="54">
        <v>65046.562973212422</v>
      </c>
      <c r="O21" s="54">
        <v>22606.75076509994</v>
      </c>
      <c r="P21" s="54">
        <v>154670.38637094066</v>
      </c>
      <c r="Q21" s="54">
        <v>16194.724626926778</v>
      </c>
      <c r="R21" s="55">
        <v>369.55205258353328</v>
      </c>
      <c r="S21" s="17">
        <v>1878475.9999999998</v>
      </c>
      <c r="T21" s="56">
        <v>149510</v>
      </c>
    </row>
    <row r="22" spans="1:20" ht="15.75" thickBot="1" x14ac:dyDescent="0.3">
      <c r="A22" s="18" t="s">
        <v>52</v>
      </c>
      <c r="B22" s="57">
        <v>193753.75399052229</v>
      </c>
      <c r="C22" s="57">
        <v>26012.705427662935</v>
      </c>
      <c r="D22" s="57">
        <v>131303.18918440596</v>
      </c>
      <c r="E22" s="57">
        <v>330344.39670794527</v>
      </c>
      <c r="F22" s="57">
        <v>20147.463458634731</v>
      </c>
      <c r="G22" s="57">
        <v>616264.43806081708</v>
      </c>
      <c r="H22" s="57">
        <v>461612.48716059874</v>
      </c>
      <c r="I22" s="57">
        <v>96347.524129089565</v>
      </c>
      <c r="J22" s="57">
        <v>249398.02368955762</v>
      </c>
      <c r="K22" s="57">
        <v>153142.42016207095</v>
      </c>
      <c r="L22" s="57">
        <v>518208.00189299777</v>
      </c>
      <c r="M22" s="57">
        <v>459912</v>
      </c>
      <c r="N22" s="57">
        <v>151017.65182359156</v>
      </c>
      <c r="O22" s="57">
        <v>37368.38853877339</v>
      </c>
      <c r="P22" s="57">
        <v>263123.14612120355</v>
      </c>
      <c r="Q22" s="57">
        <v>27029.832487831314</v>
      </c>
      <c r="R22" s="57">
        <v>618.57716429688276</v>
      </c>
      <c r="S22" s="58">
        <v>3735603.9999999995</v>
      </c>
      <c r="T22" s="57">
        <v>400114</v>
      </c>
    </row>
    <row r="24" spans="1:20" ht="18.75" x14ac:dyDescent="0.3">
      <c r="A24" s="59" t="s">
        <v>53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</row>
    <row r="25" spans="1:20" ht="19.5" thickBot="1" x14ac:dyDescent="0.35">
      <c r="A25" s="59" t="s">
        <v>54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48</v>
      </c>
      <c r="C28" s="24">
        <v>76</v>
      </c>
      <c r="D28" s="24">
        <v>80</v>
      </c>
      <c r="E28" s="24">
        <v>330</v>
      </c>
      <c r="F28" s="24">
        <v>52</v>
      </c>
      <c r="G28" s="24">
        <v>238</v>
      </c>
      <c r="H28" s="24">
        <v>1275</v>
      </c>
      <c r="I28" s="24">
        <v>314</v>
      </c>
      <c r="J28" s="24">
        <v>273</v>
      </c>
      <c r="K28" s="24">
        <v>49</v>
      </c>
      <c r="L28" s="24">
        <v>1034</v>
      </c>
      <c r="M28" s="24">
        <v>484</v>
      </c>
      <c r="N28" s="24">
        <v>608</v>
      </c>
      <c r="O28" s="24">
        <v>250</v>
      </c>
      <c r="P28" s="24">
        <v>312</v>
      </c>
      <c r="Q28" s="24">
        <v>10</v>
      </c>
      <c r="R28" s="24">
        <v>0</v>
      </c>
      <c r="S28" s="17">
        <v>5433</v>
      </c>
      <c r="T28" s="17">
        <v>2893</v>
      </c>
    </row>
    <row r="29" spans="1:20" ht="15.75" thickBot="1" x14ac:dyDescent="0.3">
      <c r="A29" s="15" t="s">
        <v>37</v>
      </c>
      <c r="B29" s="24">
        <v>42</v>
      </c>
      <c r="C29" s="24">
        <v>148</v>
      </c>
      <c r="D29" s="24">
        <v>671</v>
      </c>
      <c r="E29" s="24">
        <v>459</v>
      </c>
      <c r="F29" s="24">
        <v>105</v>
      </c>
      <c r="G29" s="24">
        <v>1365</v>
      </c>
      <c r="H29" s="24">
        <v>1667</v>
      </c>
      <c r="I29" s="24">
        <v>626</v>
      </c>
      <c r="J29" s="24">
        <v>940</v>
      </c>
      <c r="K29" s="24">
        <v>110</v>
      </c>
      <c r="L29" s="24">
        <v>1917</v>
      </c>
      <c r="M29" s="24">
        <v>1468</v>
      </c>
      <c r="N29" s="24">
        <v>1509</v>
      </c>
      <c r="O29" s="24">
        <v>152</v>
      </c>
      <c r="P29" s="24">
        <v>532</v>
      </c>
      <c r="Q29" s="24">
        <v>91</v>
      </c>
      <c r="R29" s="24">
        <v>95</v>
      </c>
      <c r="S29" s="17">
        <v>11897</v>
      </c>
      <c r="T29" s="17">
        <v>5283</v>
      </c>
    </row>
    <row r="30" spans="1:20" ht="15.75" thickBot="1" x14ac:dyDescent="0.3">
      <c r="A30" s="15" t="s">
        <v>38</v>
      </c>
      <c r="B30" s="24">
        <v>46</v>
      </c>
      <c r="C30" s="24">
        <v>143</v>
      </c>
      <c r="D30" s="24">
        <v>619</v>
      </c>
      <c r="E30" s="24">
        <v>1807</v>
      </c>
      <c r="F30" s="24">
        <v>948</v>
      </c>
      <c r="G30" s="24">
        <v>2709</v>
      </c>
      <c r="H30" s="24">
        <v>3300</v>
      </c>
      <c r="I30" s="24">
        <v>658</v>
      </c>
      <c r="J30" s="24">
        <v>1745</v>
      </c>
      <c r="K30" s="24">
        <v>308</v>
      </c>
      <c r="L30" s="24">
        <v>6997</v>
      </c>
      <c r="M30" s="24">
        <v>3732</v>
      </c>
      <c r="N30" s="24">
        <v>4301</v>
      </c>
      <c r="O30" s="24">
        <v>728</v>
      </c>
      <c r="P30" s="24">
        <v>3334</v>
      </c>
      <c r="Q30" s="24">
        <v>17</v>
      </c>
      <c r="R30" s="24">
        <v>4</v>
      </c>
      <c r="S30" s="17">
        <v>31396</v>
      </c>
      <c r="T30" s="17">
        <v>9946</v>
      </c>
    </row>
    <row r="31" spans="1:20" ht="15.75" thickBot="1" x14ac:dyDescent="0.3">
      <c r="A31" s="15" t="s">
        <v>39</v>
      </c>
      <c r="B31" s="24">
        <v>163</v>
      </c>
      <c r="C31" s="24">
        <v>108</v>
      </c>
      <c r="D31" s="24">
        <v>530</v>
      </c>
      <c r="E31" s="24">
        <v>321</v>
      </c>
      <c r="F31" s="24">
        <v>21</v>
      </c>
      <c r="G31" s="24">
        <v>1168</v>
      </c>
      <c r="H31" s="24">
        <v>1040</v>
      </c>
      <c r="I31" s="24">
        <v>463</v>
      </c>
      <c r="J31" s="24">
        <v>579</v>
      </c>
      <c r="K31" s="24">
        <v>38</v>
      </c>
      <c r="L31" s="24">
        <v>1590</v>
      </c>
      <c r="M31" s="24">
        <v>1677</v>
      </c>
      <c r="N31" s="24">
        <v>581</v>
      </c>
      <c r="O31" s="24">
        <v>73</v>
      </c>
      <c r="P31" s="24">
        <v>563</v>
      </c>
      <c r="Q31" s="24">
        <v>1</v>
      </c>
      <c r="R31" s="24">
        <v>0</v>
      </c>
      <c r="S31" s="17">
        <v>8916</v>
      </c>
      <c r="T31" s="17">
        <v>1324</v>
      </c>
    </row>
    <row r="32" spans="1:20" ht="15.75" thickBot="1" x14ac:dyDescent="0.3">
      <c r="A32" s="15" t="s">
        <v>40</v>
      </c>
      <c r="B32" s="24">
        <v>1118</v>
      </c>
      <c r="C32" s="24">
        <v>4</v>
      </c>
      <c r="D32" s="24">
        <v>991</v>
      </c>
      <c r="E32" s="24">
        <v>719</v>
      </c>
      <c r="F32" s="24">
        <v>66</v>
      </c>
      <c r="G32" s="24">
        <v>934</v>
      </c>
      <c r="H32" s="24">
        <v>3835</v>
      </c>
      <c r="I32" s="24">
        <v>565</v>
      </c>
      <c r="J32" s="24">
        <v>1705</v>
      </c>
      <c r="K32" s="24">
        <v>82</v>
      </c>
      <c r="L32" s="24">
        <v>1818</v>
      </c>
      <c r="M32" s="24">
        <v>9607</v>
      </c>
      <c r="N32" s="24">
        <v>2908</v>
      </c>
      <c r="O32" s="24">
        <v>8590</v>
      </c>
      <c r="P32" s="24">
        <v>718</v>
      </c>
      <c r="Q32" s="24">
        <v>5</v>
      </c>
      <c r="R32" s="24">
        <v>0</v>
      </c>
      <c r="S32" s="17">
        <v>33665</v>
      </c>
      <c r="T32" s="17">
        <v>9306</v>
      </c>
    </row>
    <row r="33" spans="1:20" ht="15.75" thickBot="1" x14ac:dyDescent="0.3">
      <c r="A33" s="15" t="s">
        <v>41</v>
      </c>
      <c r="B33" s="24">
        <v>1454</v>
      </c>
      <c r="C33" s="24">
        <v>210</v>
      </c>
      <c r="D33" s="24">
        <v>723</v>
      </c>
      <c r="E33" s="24">
        <v>3348</v>
      </c>
      <c r="F33" s="24">
        <v>136</v>
      </c>
      <c r="G33" s="24">
        <v>3693</v>
      </c>
      <c r="H33" s="24">
        <v>7194</v>
      </c>
      <c r="I33" s="24">
        <v>428</v>
      </c>
      <c r="J33" s="24">
        <v>6005</v>
      </c>
      <c r="K33" s="24">
        <v>232</v>
      </c>
      <c r="L33" s="24">
        <v>5820</v>
      </c>
      <c r="M33" s="24">
        <v>9257</v>
      </c>
      <c r="N33" s="24">
        <v>5133</v>
      </c>
      <c r="O33" s="24">
        <v>1338</v>
      </c>
      <c r="P33" s="24">
        <v>1177</v>
      </c>
      <c r="Q33" s="24">
        <v>511</v>
      </c>
      <c r="R33" s="24">
        <v>0</v>
      </c>
      <c r="S33" s="17">
        <v>46659</v>
      </c>
      <c r="T33" s="17">
        <v>18195</v>
      </c>
    </row>
    <row r="34" spans="1:20" ht="15.75" thickBot="1" x14ac:dyDescent="0.3">
      <c r="A34" s="15" t="s">
        <v>42</v>
      </c>
      <c r="B34" s="24">
        <v>289</v>
      </c>
      <c r="C34" s="24">
        <v>15</v>
      </c>
      <c r="D34" s="24">
        <v>133</v>
      </c>
      <c r="E34" s="24">
        <v>793</v>
      </c>
      <c r="F34" s="24">
        <v>45</v>
      </c>
      <c r="G34" s="24">
        <v>452</v>
      </c>
      <c r="H34" s="24">
        <v>2683</v>
      </c>
      <c r="I34" s="24">
        <v>104</v>
      </c>
      <c r="J34" s="24">
        <v>666</v>
      </c>
      <c r="K34" s="24">
        <v>91</v>
      </c>
      <c r="L34" s="24">
        <v>7636</v>
      </c>
      <c r="M34" s="24">
        <v>1175</v>
      </c>
      <c r="N34" s="24">
        <v>6216</v>
      </c>
      <c r="O34" s="24">
        <v>834</v>
      </c>
      <c r="P34" s="24">
        <v>4241</v>
      </c>
      <c r="Q34" s="24">
        <v>14</v>
      </c>
      <c r="R34" s="24">
        <v>0</v>
      </c>
      <c r="S34" s="17">
        <v>25387</v>
      </c>
      <c r="T34" s="17">
        <v>6540</v>
      </c>
    </row>
    <row r="35" spans="1:20" ht="15.75" thickBot="1" x14ac:dyDescent="0.3">
      <c r="A35" s="15" t="s">
        <v>43</v>
      </c>
      <c r="B35" s="24">
        <v>12610</v>
      </c>
      <c r="C35" s="24">
        <v>10</v>
      </c>
      <c r="D35" s="24">
        <v>122</v>
      </c>
      <c r="E35" s="24">
        <v>7580</v>
      </c>
      <c r="F35" s="24">
        <v>549</v>
      </c>
      <c r="G35" s="24">
        <v>4383</v>
      </c>
      <c r="H35" s="24">
        <v>8040</v>
      </c>
      <c r="I35" s="24">
        <v>548</v>
      </c>
      <c r="J35" s="24">
        <v>3255</v>
      </c>
      <c r="K35" s="24">
        <v>411</v>
      </c>
      <c r="L35" s="24">
        <v>4565</v>
      </c>
      <c r="M35" s="24">
        <v>14403</v>
      </c>
      <c r="N35" s="24">
        <v>5759</v>
      </c>
      <c r="O35" s="24">
        <v>1298</v>
      </c>
      <c r="P35" s="24">
        <v>2857</v>
      </c>
      <c r="Q35" s="24">
        <v>29</v>
      </c>
      <c r="R35" s="24">
        <v>0</v>
      </c>
      <c r="S35" s="17">
        <v>66419</v>
      </c>
      <c r="T35" s="17">
        <v>13576</v>
      </c>
    </row>
    <row r="36" spans="1:20" ht="15.75" thickBot="1" x14ac:dyDescent="0.3">
      <c r="A36" s="15" t="s">
        <v>44</v>
      </c>
      <c r="B36" s="24">
        <v>2378</v>
      </c>
      <c r="C36" s="24">
        <v>10</v>
      </c>
      <c r="D36" s="24">
        <v>39</v>
      </c>
      <c r="E36" s="24">
        <v>1419</v>
      </c>
      <c r="F36" s="24">
        <v>191</v>
      </c>
      <c r="G36" s="24">
        <v>675</v>
      </c>
      <c r="H36" s="24">
        <v>3504</v>
      </c>
      <c r="I36" s="24">
        <v>425</v>
      </c>
      <c r="J36" s="24">
        <v>1081</v>
      </c>
      <c r="K36" s="24">
        <v>91</v>
      </c>
      <c r="L36" s="24">
        <v>1674</v>
      </c>
      <c r="M36" s="24">
        <v>4524</v>
      </c>
      <c r="N36" s="24">
        <v>1861</v>
      </c>
      <c r="O36" s="24">
        <v>188</v>
      </c>
      <c r="P36" s="24">
        <v>997</v>
      </c>
      <c r="Q36" s="24">
        <v>11</v>
      </c>
      <c r="R36" s="24">
        <v>0</v>
      </c>
      <c r="S36" s="17">
        <v>19068</v>
      </c>
      <c r="T36" s="17">
        <v>11275</v>
      </c>
    </row>
    <row r="37" spans="1:20" ht="15.75" thickBot="1" x14ac:dyDescent="0.3">
      <c r="A37" s="15" t="s">
        <v>45</v>
      </c>
      <c r="B37" s="24">
        <v>7544</v>
      </c>
      <c r="C37" s="24">
        <v>418</v>
      </c>
      <c r="D37" s="24">
        <v>256</v>
      </c>
      <c r="E37" s="24">
        <v>11855</v>
      </c>
      <c r="F37" s="24">
        <v>545</v>
      </c>
      <c r="G37" s="24">
        <v>3624</v>
      </c>
      <c r="H37" s="24">
        <v>13825</v>
      </c>
      <c r="I37" s="24">
        <v>723</v>
      </c>
      <c r="J37" s="24">
        <v>5756</v>
      </c>
      <c r="K37" s="24">
        <v>608</v>
      </c>
      <c r="L37" s="24">
        <v>10033</v>
      </c>
      <c r="M37" s="24">
        <v>17925</v>
      </c>
      <c r="N37" s="24">
        <v>7827</v>
      </c>
      <c r="O37" s="24">
        <v>2156</v>
      </c>
      <c r="P37" s="24">
        <v>6018</v>
      </c>
      <c r="Q37" s="24">
        <v>68</v>
      </c>
      <c r="R37" s="24">
        <v>1</v>
      </c>
      <c r="S37" s="17">
        <v>89182</v>
      </c>
      <c r="T37" s="17">
        <v>23459</v>
      </c>
    </row>
    <row r="38" spans="1:20" ht="15.75" thickBot="1" x14ac:dyDescent="0.3">
      <c r="A38" s="15" t="s">
        <v>46</v>
      </c>
      <c r="B38" s="24">
        <v>2428</v>
      </c>
      <c r="C38" s="24">
        <v>34</v>
      </c>
      <c r="D38" s="24">
        <v>137</v>
      </c>
      <c r="E38" s="24">
        <v>2114</v>
      </c>
      <c r="F38" s="24">
        <v>77</v>
      </c>
      <c r="G38" s="24">
        <v>2568</v>
      </c>
      <c r="H38" s="24">
        <v>4436</v>
      </c>
      <c r="I38" s="24">
        <v>148</v>
      </c>
      <c r="J38" s="24">
        <v>3096</v>
      </c>
      <c r="K38" s="24">
        <v>82</v>
      </c>
      <c r="L38" s="24">
        <v>3925</v>
      </c>
      <c r="M38" s="24">
        <v>19941</v>
      </c>
      <c r="N38" s="24">
        <v>10570</v>
      </c>
      <c r="O38" s="24">
        <v>1768</v>
      </c>
      <c r="P38" s="24">
        <v>1385</v>
      </c>
      <c r="Q38" s="24">
        <v>58</v>
      </c>
      <c r="R38" s="24">
        <v>0</v>
      </c>
      <c r="S38" s="17">
        <v>52767</v>
      </c>
      <c r="T38" s="17">
        <v>13207</v>
      </c>
    </row>
    <row r="39" spans="1:20" ht="15.75" thickBot="1" x14ac:dyDescent="0.3">
      <c r="A39" s="15" t="s">
        <v>47</v>
      </c>
      <c r="B39" s="24">
        <v>1414</v>
      </c>
      <c r="C39" s="24">
        <v>143</v>
      </c>
      <c r="D39" s="24">
        <v>42</v>
      </c>
      <c r="E39" s="24">
        <v>2851</v>
      </c>
      <c r="F39" s="24">
        <v>163</v>
      </c>
      <c r="G39" s="24">
        <v>588</v>
      </c>
      <c r="H39" s="24">
        <v>3724</v>
      </c>
      <c r="I39" s="24">
        <v>143</v>
      </c>
      <c r="J39" s="24">
        <v>821</v>
      </c>
      <c r="K39" s="24">
        <v>99</v>
      </c>
      <c r="L39" s="24">
        <v>1182</v>
      </c>
      <c r="M39" s="24">
        <v>4025</v>
      </c>
      <c r="N39" s="24">
        <v>1384</v>
      </c>
      <c r="O39" s="24">
        <v>259</v>
      </c>
      <c r="P39" s="24">
        <v>317</v>
      </c>
      <c r="Q39" s="24">
        <v>17</v>
      </c>
      <c r="R39" s="24">
        <v>1</v>
      </c>
      <c r="S39" s="17">
        <v>17173</v>
      </c>
      <c r="T39" s="17">
        <v>4311</v>
      </c>
    </row>
    <row r="40" spans="1:20" ht="15.75" thickBot="1" x14ac:dyDescent="0.3">
      <c r="A40" s="15" t="s">
        <v>48</v>
      </c>
      <c r="B40" s="24">
        <v>3256</v>
      </c>
      <c r="C40" s="24">
        <v>3699</v>
      </c>
      <c r="D40" s="24">
        <v>197</v>
      </c>
      <c r="E40" s="24">
        <v>4107</v>
      </c>
      <c r="F40" s="24">
        <v>706</v>
      </c>
      <c r="G40" s="24">
        <v>1542</v>
      </c>
      <c r="H40" s="24">
        <v>9178</v>
      </c>
      <c r="I40" s="24">
        <v>1412</v>
      </c>
      <c r="J40" s="24">
        <v>5633</v>
      </c>
      <c r="K40" s="24">
        <v>183</v>
      </c>
      <c r="L40" s="24">
        <v>18655</v>
      </c>
      <c r="M40" s="24">
        <v>13212</v>
      </c>
      <c r="N40" s="24">
        <v>11444</v>
      </c>
      <c r="O40" s="24">
        <v>3151</v>
      </c>
      <c r="P40" s="24">
        <v>2364</v>
      </c>
      <c r="Q40" s="24">
        <v>56</v>
      </c>
      <c r="R40" s="24">
        <v>12</v>
      </c>
      <c r="S40" s="17">
        <v>78807</v>
      </c>
      <c r="T40" s="17">
        <v>13940</v>
      </c>
    </row>
    <row r="41" spans="1:20" ht="15.75" thickBot="1" x14ac:dyDescent="0.3">
      <c r="A41" s="15" t="s">
        <v>49</v>
      </c>
      <c r="B41" s="24">
        <v>9</v>
      </c>
      <c r="C41" s="24">
        <v>218</v>
      </c>
      <c r="D41" s="24">
        <v>8</v>
      </c>
      <c r="E41" s="24">
        <v>167</v>
      </c>
      <c r="F41" s="24">
        <v>7</v>
      </c>
      <c r="G41" s="24">
        <v>27</v>
      </c>
      <c r="H41" s="24">
        <v>580</v>
      </c>
      <c r="I41" s="24">
        <v>23</v>
      </c>
      <c r="J41" s="24">
        <v>218</v>
      </c>
      <c r="K41" s="24">
        <v>3</v>
      </c>
      <c r="L41" s="24">
        <v>281</v>
      </c>
      <c r="M41" s="24">
        <v>2503</v>
      </c>
      <c r="N41" s="24">
        <v>550</v>
      </c>
      <c r="O41" s="24">
        <v>135</v>
      </c>
      <c r="P41" s="24">
        <v>151</v>
      </c>
      <c r="Q41" s="24">
        <v>0</v>
      </c>
      <c r="R41" s="24">
        <v>14</v>
      </c>
      <c r="S41" s="17">
        <v>4894</v>
      </c>
      <c r="T41" s="17">
        <v>786</v>
      </c>
    </row>
    <row r="42" spans="1:20" ht="15.75" thickBot="1" x14ac:dyDescent="0.3">
      <c r="A42" s="15" t="s">
        <v>50</v>
      </c>
      <c r="B42" s="24">
        <v>243</v>
      </c>
      <c r="C42" s="24">
        <v>153</v>
      </c>
      <c r="D42" s="24">
        <v>39</v>
      </c>
      <c r="E42" s="24">
        <v>681</v>
      </c>
      <c r="F42" s="24">
        <v>3</v>
      </c>
      <c r="G42" s="24">
        <v>178</v>
      </c>
      <c r="H42" s="24">
        <v>1613</v>
      </c>
      <c r="I42" s="24">
        <v>136</v>
      </c>
      <c r="J42" s="24">
        <v>273</v>
      </c>
      <c r="K42" s="24">
        <v>50</v>
      </c>
      <c r="L42" s="24">
        <v>3968</v>
      </c>
      <c r="M42" s="24">
        <v>1387</v>
      </c>
      <c r="N42" s="24">
        <v>1476</v>
      </c>
      <c r="O42" s="24">
        <v>359</v>
      </c>
      <c r="P42" s="24">
        <v>512</v>
      </c>
      <c r="Q42" s="24">
        <v>3</v>
      </c>
      <c r="R42" s="24">
        <v>9</v>
      </c>
      <c r="S42" s="17">
        <v>11083</v>
      </c>
      <c r="T42" s="17">
        <v>3882</v>
      </c>
    </row>
    <row r="43" spans="1:20" ht="15.75" thickBot="1" x14ac:dyDescent="0.3">
      <c r="A43" s="16" t="s">
        <v>51</v>
      </c>
      <c r="B43" s="24">
        <v>7200</v>
      </c>
      <c r="C43" s="24">
        <v>2427</v>
      </c>
      <c r="D43" s="24">
        <v>6417</v>
      </c>
      <c r="E43" s="24">
        <v>45483</v>
      </c>
      <c r="F43" s="24">
        <v>1789</v>
      </c>
      <c r="G43" s="24">
        <v>23618</v>
      </c>
      <c r="H43" s="24">
        <v>194217</v>
      </c>
      <c r="I43" s="24">
        <v>10929</v>
      </c>
      <c r="J43" s="24">
        <v>49843</v>
      </c>
      <c r="K43" s="24">
        <v>9665</v>
      </c>
      <c r="L43" s="24">
        <v>155638</v>
      </c>
      <c r="M43" s="24">
        <v>50958</v>
      </c>
      <c r="N43" s="24">
        <v>45576</v>
      </c>
      <c r="O43" s="24">
        <v>53313</v>
      </c>
      <c r="P43" s="24">
        <v>25430</v>
      </c>
      <c r="Q43" s="24">
        <v>1268</v>
      </c>
      <c r="R43" s="24">
        <v>13</v>
      </c>
      <c r="S43" s="17">
        <v>683784</v>
      </c>
      <c r="T43" s="17">
        <v>59081</v>
      </c>
    </row>
    <row r="44" spans="1:20" ht="15.75" thickBot="1" x14ac:dyDescent="0.3">
      <c r="A44" s="18" t="s">
        <v>52</v>
      </c>
      <c r="B44" s="17">
        <v>40242</v>
      </c>
      <c r="C44" s="17">
        <v>7816</v>
      </c>
      <c r="D44" s="17">
        <v>11004</v>
      </c>
      <c r="E44" s="17">
        <v>84034</v>
      </c>
      <c r="F44" s="17">
        <v>5403</v>
      </c>
      <c r="G44" s="17">
        <v>47762</v>
      </c>
      <c r="H44" s="17">
        <v>260111</v>
      </c>
      <c r="I44" s="17">
        <v>17645</v>
      </c>
      <c r="J44" s="17">
        <v>81889</v>
      </c>
      <c r="K44" s="17">
        <v>12102</v>
      </c>
      <c r="L44" s="17">
        <v>226733</v>
      </c>
      <c r="M44" s="17">
        <v>156278</v>
      </c>
      <c r="N44" s="17">
        <v>107703</v>
      </c>
      <c r="O44" s="17">
        <v>74592</v>
      </c>
      <c r="P44" s="17">
        <v>50908</v>
      </c>
      <c r="Q44" s="17">
        <v>2159</v>
      </c>
      <c r="R44" s="17">
        <v>149</v>
      </c>
      <c r="S44" s="17">
        <v>1186530</v>
      </c>
      <c r="T44" s="17">
        <v>197004</v>
      </c>
    </row>
    <row r="46" spans="1:20" ht="18.75" x14ac:dyDescent="0.3">
      <c r="A46" s="59" t="s">
        <v>53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</row>
    <row r="47" spans="1:20" ht="19.5" thickBot="1" x14ac:dyDescent="0.35">
      <c r="A47" s="59" t="s">
        <v>55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36</v>
      </c>
      <c r="C50" s="24">
        <v>41</v>
      </c>
      <c r="D50" s="24">
        <v>0</v>
      </c>
      <c r="E50" s="24">
        <v>9</v>
      </c>
      <c r="F50" s="24">
        <v>0</v>
      </c>
      <c r="G50" s="24">
        <v>0</v>
      </c>
      <c r="H50" s="24">
        <v>930</v>
      </c>
      <c r="I50" s="24">
        <v>89</v>
      </c>
      <c r="J50" s="24">
        <v>16</v>
      </c>
      <c r="K50" s="24">
        <v>0</v>
      </c>
      <c r="L50" s="24">
        <v>60</v>
      </c>
      <c r="M50" s="24">
        <v>0</v>
      </c>
      <c r="N50" s="24">
        <v>74</v>
      </c>
      <c r="O50" s="24">
        <v>8</v>
      </c>
      <c r="P50" s="24">
        <v>2</v>
      </c>
      <c r="Q50" s="24">
        <v>0</v>
      </c>
      <c r="R50" s="24">
        <v>0</v>
      </c>
      <c r="S50" s="42">
        <v>1265</v>
      </c>
      <c r="T50" s="17">
        <v>171</v>
      </c>
    </row>
    <row r="51" spans="1:20" ht="15.75" thickBot="1" x14ac:dyDescent="0.3">
      <c r="A51" s="15" t="s">
        <v>37</v>
      </c>
      <c r="B51" s="24">
        <v>12</v>
      </c>
      <c r="C51" s="24">
        <v>0</v>
      </c>
      <c r="D51" s="24">
        <v>0</v>
      </c>
      <c r="E51" s="24">
        <v>163</v>
      </c>
      <c r="F51" s="24">
        <v>0</v>
      </c>
      <c r="G51" s="24">
        <v>0</v>
      </c>
      <c r="H51" s="24">
        <v>257</v>
      </c>
      <c r="I51" s="24">
        <v>56</v>
      </c>
      <c r="J51" s="24">
        <v>315</v>
      </c>
      <c r="K51" s="24">
        <v>0</v>
      </c>
      <c r="L51" s="24">
        <v>84</v>
      </c>
      <c r="M51" s="24">
        <v>0</v>
      </c>
      <c r="N51" s="24">
        <v>179</v>
      </c>
      <c r="O51" s="24">
        <v>0</v>
      </c>
      <c r="P51" s="24">
        <v>75</v>
      </c>
      <c r="Q51" s="24">
        <v>0</v>
      </c>
      <c r="R51" s="24">
        <v>0</v>
      </c>
      <c r="S51" s="42">
        <v>1141</v>
      </c>
      <c r="T51" s="17">
        <v>177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680</v>
      </c>
      <c r="E52" s="24">
        <v>211</v>
      </c>
      <c r="F52" s="24">
        <v>157</v>
      </c>
      <c r="G52" s="24">
        <v>260</v>
      </c>
      <c r="H52" s="24">
        <v>521</v>
      </c>
      <c r="I52" s="24">
        <v>122</v>
      </c>
      <c r="J52" s="24">
        <v>276</v>
      </c>
      <c r="K52" s="24">
        <v>0</v>
      </c>
      <c r="L52" s="24">
        <v>669</v>
      </c>
      <c r="M52" s="24">
        <v>0</v>
      </c>
      <c r="N52" s="24">
        <v>28</v>
      </c>
      <c r="O52" s="24">
        <v>1</v>
      </c>
      <c r="P52" s="24">
        <v>24</v>
      </c>
      <c r="Q52" s="24">
        <v>0</v>
      </c>
      <c r="R52" s="24">
        <v>0</v>
      </c>
      <c r="S52" s="42">
        <v>2949</v>
      </c>
      <c r="T52" s="17">
        <v>297</v>
      </c>
    </row>
    <row r="53" spans="1:20" ht="15.75" thickBot="1" x14ac:dyDescent="0.3">
      <c r="A53" s="15" t="s">
        <v>39</v>
      </c>
      <c r="B53" s="24">
        <v>64</v>
      </c>
      <c r="C53" s="24">
        <v>0</v>
      </c>
      <c r="D53" s="24">
        <v>13</v>
      </c>
      <c r="E53" s="24">
        <v>708</v>
      </c>
      <c r="F53" s="24">
        <v>4</v>
      </c>
      <c r="G53" s="24">
        <v>4</v>
      </c>
      <c r="H53" s="24">
        <v>307</v>
      </c>
      <c r="I53" s="24">
        <v>86</v>
      </c>
      <c r="J53" s="24">
        <v>2632</v>
      </c>
      <c r="K53" s="24">
        <v>0</v>
      </c>
      <c r="L53" s="24">
        <v>78</v>
      </c>
      <c r="M53" s="24">
        <v>158</v>
      </c>
      <c r="N53" s="24">
        <v>257</v>
      </c>
      <c r="O53" s="24">
        <v>79</v>
      </c>
      <c r="P53" s="24">
        <v>62</v>
      </c>
      <c r="Q53" s="24">
        <v>0</v>
      </c>
      <c r="R53" s="24">
        <v>0</v>
      </c>
      <c r="S53" s="42">
        <v>4452</v>
      </c>
      <c r="T53" s="17">
        <v>204</v>
      </c>
    </row>
    <row r="54" spans="1:20" ht="15.75" thickBot="1" x14ac:dyDescent="0.3">
      <c r="A54" s="15" t="s">
        <v>40</v>
      </c>
      <c r="B54" s="24">
        <v>256</v>
      </c>
      <c r="C54" s="24">
        <v>0</v>
      </c>
      <c r="D54" s="24">
        <v>554</v>
      </c>
      <c r="E54" s="24">
        <v>746</v>
      </c>
      <c r="F54" s="24">
        <v>65</v>
      </c>
      <c r="G54" s="24">
        <v>61</v>
      </c>
      <c r="H54" s="24">
        <v>636</v>
      </c>
      <c r="I54" s="24">
        <v>25</v>
      </c>
      <c r="J54" s="24">
        <v>342</v>
      </c>
      <c r="K54" s="24">
        <v>0</v>
      </c>
      <c r="L54" s="24">
        <v>259</v>
      </c>
      <c r="M54" s="24">
        <v>0</v>
      </c>
      <c r="N54" s="24">
        <v>815</v>
      </c>
      <c r="O54" s="24">
        <v>8</v>
      </c>
      <c r="P54" s="24">
        <v>56</v>
      </c>
      <c r="Q54" s="24">
        <v>0</v>
      </c>
      <c r="R54" s="24">
        <v>0</v>
      </c>
      <c r="S54" s="42">
        <v>3823</v>
      </c>
      <c r="T54" s="17">
        <v>6772</v>
      </c>
    </row>
    <row r="55" spans="1:20" ht="15.75" thickBot="1" x14ac:dyDescent="0.3">
      <c r="A55" s="15" t="s">
        <v>41</v>
      </c>
      <c r="B55" s="24">
        <v>6039</v>
      </c>
      <c r="C55" s="24">
        <v>276</v>
      </c>
      <c r="D55" s="24">
        <v>905</v>
      </c>
      <c r="E55" s="24">
        <v>7841</v>
      </c>
      <c r="F55" s="24">
        <v>2587</v>
      </c>
      <c r="G55" s="24">
        <v>2126</v>
      </c>
      <c r="H55" s="24">
        <v>11907</v>
      </c>
      <c r="I55" s="24">
        <v>4030</v>
      </c>
      <c r="J55" s="24">
        <v>9392</v>
      </c>
      <c r="K55" s="24">
        <v>296</v>
      </c>
      <c r="L55" s="24">
        <v>10081</v>
      </c>
      <c r="M55" s="24">
        <v>6450</v>
      </c>
      <c r="N55" s="24">
        <v>11248</v>
      </c>
      <c r="O55" s="24">
        <v>6236</v>
      </c>
      <c r="P55" s="24">
        <v>5305</v>
      </c>
      <c r="Q55" s="24">
        <v>8</v>
      </c>
      <c r="R55" s="24">
        <v>13</v>
      </c>
      <c r="S55" s="42">
        <v>84740</v>
      </c>
      <c r="T55" s="17">
        <v>25013</v>
      </c>
    </row>
    <row r="56" spans="1:20" ht="15.75" thickBot="1" x14ac:dyDescent="0.3">
      <c r="A56" s="15" t="s">
        <v>42</v>
      </c>
      <c r="B56" s="24">
        <v>2757</v>
      </c>
      <c r="C56" s="24">
        <v>3</v>
      </c>
      <c r="D56" s="24">
        <v>113</v>
      </c>
      <c r="E56" s="24">
        <v>1477</v>
      </c>
      <c r="F56" s="24">
        <v>108</v>
      </c>
      <c r="G56" s="24">
        <v>68</v>
      </c>
      <c r="H56" s="24">
        <v>2870</v>
      </c>
      <c r="I56" s="24">
        <v>129</v>
      </c>
      <c r="J56" s="24">
        <v>355</v>
      </c>
      <c r="K56" s="24">
        <v>18</v>
      </c>
      <c r="L56" s="24">
        <v>331</v>
      </c>
      <c r="M56" s="24">
        <v>2163</v>
      </c>
      <c r="N56" s="24">
        <v>1118</v>
      </c>
      <c r="O56" s="24">
        <v>209</v>
      </c>
      <c r="P56" s="24">
        <v>226</v>
      </c>
      <c r="Q56" s="24">
        <v>0</v>
      </c>
      <c r="R56" s="24">
        <v>0</v>
      </c>
      <c r="S56" s="42">
        <v>11945</v>
      </c>
      <c r="T56" s="17">
        <v>11224</v>
      </c>
    </row>
    <row r="57" spans="1:20" ht="15.75" thickBot="1" x14ac:dyDescent="0.3">
      <c r="A57" s="15" t="s">
        <v>43</v>
      </c>
      <c r="B57" s="24">
        <v>972</v>
      </c>
      <c r="C57" s="24">
        <v>4</v>
      </c>
      <c r="D57" s="24">
        <v>12</v>
      </c>
      <c r="E57" s="24">
        <v>878</v>
      </c>
      <c r="F57" s="24">
        <v>25</v>
      </c>
      <c r="G57" s="24">
        <v>170</v>
      </c>
      <c r="H57" s="24">
        <v>1072</v>
      </c>
      <c r="I57" s="24">
        <v>69</v>
      </c>
      <c r="J57" s="24">
        <v>749</v>
      </c>
      <c r="K57" s="24">
        <v>11</v>
      </c>
      <c r="L57" s="24">
        <v>347</v>
      </c>
      <c r="M57" s="24">
        <v>0</v>
      </c>
      <c r="N57" s="24">
        <v>420</v>
      </c>
      <c r="O57" s="24">
        <v>15</v>
      </c>
      <c r="P57" s="24">
        <v>145</v>
      </c>
      <c r="Q57" s="24">
        <v>0</v>
      </c>
      <c r="R57" s="24">
        <v>0</v>
      </c>
      <c r="S57" s="42">
        <v>4889</v>
      </c>
      <c r="T57" s="17">
        <v>7215</v>
      </c>
    </row>
    <row r="58" spans="1:20" ht="15.75" thickBot="1" x14ac:dyDescent="0.3">
      <c r="A58" s="15" t="s">
        <v>44</v>
      </c>
      <c r="B58" s="24">
        <v>740</v>
      </c>
      <c r="C58" s="24">
        <v>0</v>
      </c>
      <c r="D58" s="24">
        <v>26</v>
      </c>
      <c r="E58" s="24">
        <v>576</v>
      </c>
      <c r="F58" s="24">
        <v>0</v>
      </c>
      <c r="G58" s="24">
        <v>33</v>
      </c>
      <c r="H58" s="24">
        <v>136</v>
      </c>
      <c r="I58" s="24">
        <v>25</v>
      </c>
      <c r="J58" s="24">
        <v>34</v>
      </c>
      <c r="K58" s="24">
        <v>69</v>
      </c>
      <c r="L58" s="24">
        <v>1175</v>
      </c>
      <c r="M58" s="24">
        <v>792</v>
      </c>
      <c r="N58" s="24">
        <v>5</v>
      </c>
      <c r="O58" s="24">
        <v>17</v>
      </c>
      <c r="P58" s="24">
        <v>298</v>
      </c>
      <c r="Q58" s="24">
        <v>0</v>
      </c>
      <c r="R58" s="24">
        <v>0</v>
      </c>
      <c r="S58" s="42">
        <v>3926</v>
      </c>
      <c r="T58" s="17">
        <v>2610</v>
      </c>
    </row>
    <row r="59" spans="1:20" ht="15.75" thickBot="1" x14ac:dyDescent="0.3">
      <c r="A59" s="15" t="s">
        <v>45</v>
      </c>
      <c r="B59" s="24">
        <v>1044</v>
      </c>
      <c r="C59" s="24">
        <v>73</v>
      </c>
      <c r="D59" s="24">
        <v>65</v>
      </c>
      <c r="E59" s="24">
        <v>3981</v>
      </c>
      <c r="F59" s="24">
        <v>261</v>
      </c>
      <c r="G59" s="24">
        <v>485</v>
      </c>
      <c r="H59" s="24">
        <v>1100</v>
      </c>
      <c r="I59" s="24">
        <v>385</v>
      </c>
      <c r="J59" s="24">
        <v>746</v>
      </c>
      <c r="K59" s="24">
        <v>0</v>
      </c>
      <c r="L59" s="24">
        <v>2302</v>
      </c>
      <c r="M59" s="24">
        <v>2993</v>
      </c>
      <c r="N59" s="24">
        <v>3211</v>
      </c>
      <c r="O59" s="24">
        <v>549</v>
      </c>
      <c r="P59" s="24">
        <v>306</v>
      </c>
      <c r="Q59" s="24">
        <v>0</v>
      </c>
      <c r="R59" s="24">
        <v>0</v>
      </c>
      <c r="S59" s="42">
        <v>17501</v>
      </c>
      <c r="T59" s="17">
        <v>17116</v>
      </c>
    </row>
    <row r="60" spans="1:20" ht="15.75" thickBot="1" x14ac:dyDescent="0.3">
      <c r="A60" s="15" t="s">
        <v>46</v>
      </c>
      <c r="B60" s="24">
        <v>2480</v>
      </c>
      <c r="C60" s="24">
        <v>21</v>
      </c>
      <c r="D60" s="24">
        <v>130</v>
      </c>
      <c r="E60" s="24">
        <v>3310</v>
      </c>
      <c r="F60" s="24">
        <v>105</v>
      </c>
      <c r="G60" s="24">
        <v>800</v>
      </c>
      <c r="H60" s="24">
        <v>1524</v>
      </c>
      <c r="I60" s="24">
        <v>205</v>
      </c>
      <c r="J60" s="24">
        <v>560</v>
      </c>
      <c r="K60" s="24">
        <v>10</v>
      </c>
      <c r="L60" s="24">
        <v>1050</v>
      </c>
      <c r="M60" s="24">
        <v>1181</v>
      </c>
      <c r="N60" s="24">
        <v>1208</v>
      </c>
      <c r="O60" s="24">
        <v>28</v>
      </c>
      <c r="P60" s="24">
        <v>502</v>
      </c>
      <c r="Q60" s="24">
        <v>0</v>
      </c>
      <c r="R60" s="24">
        <v>9</v>
      </c>
      <c r="S60" s="42">
        <v>13123</v>
      </c>
      <c r="T60" s="17">
        <v>17961</v>
      </c>
    </row>
    <row r="61" spans="1:20" ht="15.75" thickBot="1" x14ac:dyDescent="0.3">
      <c r="A61" s="15" t="s">
        <v>47</v>
      </c>
      <c r="B61" s="24">
        <v>127</v>
      </c>
      <c r="C61" s="24">
        <v>0</v>
      </c>
      <c r="D61" s="24">
        <v>6</v>
      </c>
      <c r="E61" s="24">
        <v>27</v>
      </c>
      <c r="F61" s="24">
        <v>0</v>
      </c>
      <c r="G61" s="24">
        <v>48</v>
      </c>
      <c r="H61" s="24">
        <v>64</v>
      </c>
      <c r="I61" s="24">
        <v>122</v>
      </c>
      <c r="J61" s="24">
        <v>4</v>
      </c>
      <c r="K61" s="24">
        <v>0</v>
      </c>
      <c r="L61" s="24">
        <v>164</v>
      </c>
      <c r="M61" s="24">
        <v>0</v>
      </c>
      <c r="N61" s="24">
        <v>1</v>
      </c>
      <c r="O61" s="24">
        <v>3</v>
      </c>
      <c r="P61" s="24">
        <v>8</v>
      </c>
      <c r="Q61" s="24">
        <v>0</v>
      </c>
      <c r="R61" s="24">
        <v>0</v>
      </c>
      <c r="S61" s="42">
        <v>574</v>
      </c>
      <c r="T61" s="17">
        <v>6362</v>
      </c>
    </row>
    <row r="62" spans="1:20" ht="15.75" thickBot="1" x14ac:dyDescent="0.3">
      <c r="A62" s="15" t="s">
        <v>48</v>
      </c>
      <c r="B62" s="24">
        <v>355</v>
      </c>
      <c r="C62" s="24">
        <v>94</v>
      </c>
      <c r="D62" s="24">
        <v>34</v>
      </c>
      <c r="E62" s="24">
        <v>2373</v>
      </c>
      <c r="F62" s="24">
        <v>39</v>
      </c>
      <c r="G62" s="24">
        <v>220</v>
      </c>
      <c r="H62" s="24">
        <v>409</v>
      </c>
      <c r="I62" s="24">
        <v>94</v>
      </c>
      <c r="J62" s="24">
        <v>212</v>
      </c>
      <c r="K62" s="24">
        <v>108</v>
      </c>
      <c r="L62" s="24">
        <v>148</v>
      </c>
      <c r="M62" s="24">
        <v>0</v>
      </c>
      <c r="N62" s="24">
        <v>171</v>
      </c>
      <c r="O62" s="24">
        <v>20</v>
      </c>
      <c r="P62" s="24">
        <v>121</v>
      </c>
      <c r="Q62" s="24">
        <v>0</v>
      </c>
      <c r="R62" s="24">
        <v>0</v>
      </c>
      <c r="S62" s="42">
        <v>4398</v>
      </c>
      <c r="T62" s="17">
        <v>7119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17">
        <v>0</v>
      </c>
      <c r="T63" s="17">
        <v>0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9</v>
      </c>
      <c r="F64" s="24">
        <v>0</v>
      </c>
      <c r="G64" s="24">
        <v>0</v>
      </c>
      <c r="H64" s="24">
        <v>26</v>
      </c>
      <c r="I64" s="24">
        <v>13</v>
      </c>
      <c r="J64" s="24">
        <v>7</v>
      </c>
      <c r="K64" s="24">
        <v>0</v>
      </c>
      <c r="L64" s="24">
        <v>9</v>
      </c>
      <c r="M64" s="24">
        <v>0</v>
      </c>
      <c r="N64" s="24">
        <v>4</v>
      </c>
      <c r="O64" s="24">
        <v>0</v>
      </c>
      <c r="P64" s="24">
        <v>4</v>
      </c>
      <c r="Q64" s="24">
        <v>0</v>
      </c>
      <c r="R64" s="24">
        <v>0</v>
      </c>
      <c r="S64" s="42">
        <v>72</v>
      </c>
      <c r="T64" s="17">
        <v>66</v>
      </c>
    </row>
    <row r="65" spans="1:20" ht="15.75" thickBot="1" x14ac:dyDescent="0.3">
      <c r="A65" s="16" t="s">
        <v>51</v>
      </c>
      <c r="B65" s="24">
        <v>8812</v>
      </c>
      <c r="C65" s="24">
        <v>40</v>
      </c>
      <c r="D65" s="24">
        <v>412</v>
      </c>
      <c r="E65" s="24">
        <v>37030</v>
      </c>
      <c r="F65" s="24">
        <v>448</v>
      </c>
      <c r="G65" s="24">
        <v>5729</v>
      </c>
      <c r="H65" s="24">
        <v>18047</v>
      </c>
      <c r="I65" s="24">
        <v>6810</v>
      </c>
      <c r="J65" s="24">
        <v>12438</v>
      </c>
      <c r="K65" s="24">
        <v>1738</v>
      </c>
      <c r="L65" s="24">
        <v>13097</v>
      </c>
      <c r="M65" s="24">
        <v>6522</v>
      </c>
      <c r="N65" s="24">
        <v>9472</v>
      </c>
      <c r="O65" s="24">
        <v>3217</v>
      </c>
      <c r="P65" s="24">
        <v>8374</v>
      </c>
      <c r="Q65" s="24">
        <v>0</v>
      </c>
      <c r="R65" s="24">
        <v>11</v>
      </c>
      <c r="S65" s="42">
        <v>132197</v>
      </c>
      <c r="T65" s="17">
        <v>34449</v>
      </c>
    </row>
    <row r="66" spans="1:20" ht="15.75" thickBot="1" x14ac:dyDescent="0.3">
      <c r="A66" s="18" t="s">
        <v>52</v>
      </c>
      <c r="B66" s="42">
        <v>23694</v>
      </c>
      <c r="C66" s="42">
        <v>552</v>
      </c>
      <c r="D66" s="42">
        <v>2950</v>
      </c>
      <c r="E66" s="42">
        <v>59339</v>
      </c>
      <c r="F66" s="42">
        <v>3799</v>
      </c>
      <c r="G66" s="42">
        <v>10004</v>
      </c>
      <c r="H66" s="42">
        <v>39806</v>
      </c>
      <c r="I66" s="42">
        <v>12260</v>
      </c>
      <c r="J66" s="42">
        <v>28078</v>
      </c>
      <c r="K66" s="42">
        <v>2250</v>
      </c>
      <c r="L66" s="42">
        <v>29854</v>
      </c>
      <c r="M66" s="42">
        <v>20259</v>
      </c>
      <c r="N66" s="42">
        <v>28211</v>
      </c>
      <c r="O66" s="42">
        <v>10390</v>
      </c>
      <c r="P66" s="42">
        <v>15508</v>
      </c>
      <c r="Q66" s="42">
        <v>8</v>
      </c>
      <c r="R66" s="42">
        <v>33</v>
      </c>
      <c r="S66" s="42">
        <v>286995</v>
      </c>
      <c r="T66" s="42">
        <v>136756</v>
      </c>
    </row>
    <row r="68" spans="1:20" ht="18.75" x14ac:dyDescent="0.3">
      <c r="A68" s="59" t="s">
        <v>53</v>
      </c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</row>
    <row r="69" spans="1:20" ht="19.5" thickBot="1" x14ac:dyDescent="0.35">
      <c r="A69" s="59" t="s">
        <v>56</v>
      </c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25</v>
      </c>
      <c r="C72" s="22">
        <v>243</v>
      </c>
      <c r="D72" s="22">
        <v>39</v>
      </c>
      <c r="E72" s="22">
        <v>0</v>
      </c>
      <c r="F72" s="22">
        <v>0</v>
      </c>
      <c r="G72" s="22">
        <v>59</v>
      </c>
      <c r="H72" s="22">
        <v>13</v>
      </c>
      <c r="I72" s="22">
        <v>3</v>
      </c>
      <c r="J72" s="22">
        <v>17</v>
      </c>
      <c r="K72" s="22">
        <v>0</v>
      </c>
      <c r="L72" s="22">
        <v>46</v>
      </c>
      <c r="M72" s="22">
        <v>47</v>
      </c>
      <c r="N72" s="22">
        <v>717</v>
      </c>
      <c r="O72" s="22">
        <v>0</v>
      </c>
      <c r="P72" s="22">
        <v>15486</v>
      </c>
      <c r="Q72" s="22">
        <v>160</v>
      </c>
      <c r="R72" s="22">
        <v>0</v>
      </c>
      <c r="S72" s="17">
        <v>16855</v>
      </c>
      <c r="T72" s="17">
        <v>11322</v>
      </c>
    </row>
    <row r="73" spans="1:20" ht="15.75" thickBot="1" x14ac:dyDescent="0.3">
      <c r="A73" s="15" t="s">
        <v>37</v>
      </c>
      <c r="B73" s="22">
        <v>11</v>
      </c>
      <c r="C73" s="22">
        <v>162</v>
      </c>
      <c r="D73" s="22">
        <v>1104</v>
      </c>
      <c r="E73" s="22">
        <v>0</v>
      </c>
      <c r="F73" s="22">
        <v>247</v>
      </c>
      <c r="G73" s="22">
        <v>708</v>
      </c>
      <c r="H73" s="22">
        <v>434</v>
      </c>
      <c r="I73" s="22">
        <v>0</v>
      </c>
      <c r="J73" s="22">
        <v>249</v>
      </c>
      <c r="K73" s="22">
        <v>60</v>
      </c>
      <c r="L73" s="22">
        <v>12</v>
      </c>
      <c r="M73" s="22">
        <v>303</v>
      </c>
      <c r="N73" s="22">
        <v>1318</v>
      </c>
      <c r="O73" s="22">
        <v>0</v>
      </c>
      <c r="P73" s="22">
        <v>402</v>
      </c>
      <c r="Q73" s="22">
        <v>60</v>
      </c>
      <c r="R73" s="22">
        <v>0</v>
      </c>
      <c r="S73" s="17">
        <v>5070</v>
      </c>
      <c r="T73" s="17">
        <v>11967</v>
      </c>
    </row>
    <row r="74" spans="1:20" ht="15.75" thickBot="1" x14ac:dyDescent="0.3">
      <c r="A74" s="15" t="s">
        <v>38</v>
      </c>
      <c r="B74" s="22">
        <v>28</v>
      </c>
      <c r="C74" s="22">
        <v>55</v>
      </c>
      <c r="D74" s="22">
        <v>168</v>
      </c>
      <c r="E74" s="22">
        <v>0</v>
      </c>
      <c r="F74" s="22">
        <v>309</v>
      </c>
      <c r="G74" s="22">
        <v>180</v>
      </c>
      <c r="H74" s="22">
        <v>545</v>
      </c>
      <c r="I74" s="22">
        <v>9</v>
      </c>
      <c r="J74" s="22">
        <v>30</v>
      </c>
      <c r="K74" s="22">
        <v>0</v>
      </c>
      <c r="L74" s="22">
        <v>82</v>
      </c>
      <c r="M74" s="22">
        <v>128</v>
      </c>
      <c r="N74" s="22">
        <v>59</v>
      </c>
      <c r="O74" s="22">
        <v>0</v>
      </c>
      <c r="P74" s="22">
        <v>104</v>
      </c>
      <c r="Q74" s="22">
        <v>926</v>
      </c>
      <c r="R74" s="22">
        <v>0</v>
      </c>
      <c r="S74" s="17">
        <v>2623</v>
      </c>
      <c r="T74" s="17">
        <v>14806</v>
      </c>
    </row>
    <row r="75" spans="1:20" ht="15.75" thickBot="1" x14ac:dyDescent="0.3">
      <c r="A75" s="15" t="s">
        <v>39</v>
      </c>
      <c r="B75" s="22">
        <v>11</v>
      </c>
      <c r="C75" s="22">
        <v>454</v>
      </c>
      <c r="D75" s="22">
        <v>880</v>
      </c>
      <c r="E75" s="22">
        <v>0</v>
      </c>
      <c r="F75" s="22">
        <v>727</v>
      </c>
      <c r="G75" s="22">
        <v>342</v>
      </c>
      <c r="H75" s="22">
        <v>103</v>
      </c>
      <c r="I75" s="22">
        <v>0</v>
      </c>
      <c r="J75" s="22">
        <v>0</v>
      </c>
      <c r="K75" s="22">
        <v>0</v>
      </c>
      <c r="L75" s="22">
        <v>314</v>
      </c>
      <c r="M75" s="22">
        <v>372</v>
      </c>
      <c r="N75" s="22">
        <v>593</v>
      </c>
      <c r="O75" s="22">
        <v>0</v>
      </c>
      <c r="P75" s="22">
        <v>2775</v>
      </c>
      <c r="Q75" s="22">
        <v>328</v>
      </c>
      <c r="R75" s="22">
        <v>0</v>
      </c>
      <c r="S75" s="17">
        <v>6899</v>
      </c>
      <c r="T75" s="17">
        <v>14491</v>
      </c>
    </row>
    <row r="76" spans="1:20" ht="15.75" thickBot="1" x14ac:dyDescent="0.3">
      <c r="A76" s="15" t="s">
        <v>40</v>
      </c>
      <c r="B76" s="22">
        <v>34</v>
      </c>
      <c r="C76" s="22">
        <v>850</v>
      </c>
      <c r="D76" s="22">
        <v>499</v>
      </c>
      <c r="E76" s="22">
        <v>59</v>
      </c>
      <c r="F76" s="22">
        <v>114</v>
      </c>
      <c r="G76" s="22">
        <v>458</v>
      </c>
      <c r="H76" s="22">
        <v>122</v>
      </c>
      <c r="I76" s="22">
        <v>0</v>
      </c>
      <c r="J76" s="22">
        <v>14</v>
      </c>
      <c r="K76" s="22">
        <v>4</v>
      </c>
      <c r="L76" s="22">
        <v>61</v>
      </c>
      <c r="M76" s="22">
        <v>1032</v>
      </c>
      <c r="N76" s="22">
        <v>6635</v>
      </c>
      <c r="O76" s="22">
        <v>0</v>
      </c>
      <c r="P76" s="22">
        <v>828</v>
      </c>
      <c r="Q76" s="22">
        <v>396</v>
      </c>
      <c r="R76" s="22">
        <v>0</v>
      </c>
      <c r="S76" s="17">
        <v>11106</v>
      </c>
      <c r="T76" s="17">
        <v>36181</v>
      </c>
    </row>
    <row r="77" spans="1:20" ht="15.75" thickBot="1" x14ac:dyDescent="0.3">
      <c r="A77" s="15" t="s">
        <v>41</v>
      </c>
      <c r="B77" s="22">
        <v>7</v>
      </c>
      <c r="C77" s="22">
        <v>714</v>
      </c>
      <c r="D77" s="22">
        <v>1244</v>
      </c>
      <c r="E77" s="22">
        <v>18</v>
      </c>
      <c r="F77" s="22">
        <v>124</v>
      </c>
      <c r="G77" s="22">
        <v>273</v>
      </c>
      <c r="H77" s="22">
        <v>2143</v>
      </c>
      <c r="I77" s="22">
        <v>0</v>
      </c>
      <c r="J77" s="22">
        <v>313</v>
      </c>
      <c r="K77" s="22">
        <v>215</v>
      </c>
      <c r="L77" s="22">
        <v>256</v>
      </c>
      <c r="M77" s="22">
        <v>352</v>
      </c>
      <c r="N77" s="22">
        <v>528</v>
      </c>
      <c r="O77" s="22">
        <v>0</v>
      </c>
      <c r="P77" s="22">
        <v>108</v>
      </c>
      <c r="Q77" s="22">
        <v>913</v>
      </c>
      <c r="R77" s="22">
        <v>0</v>
      </c>
      <c r="S77" s="17">
        <v>7208</v>
      </c>
      <c r="T77" s="17">
        <v>86734</v>
      </c>
    </row>
    <row r="78" spans="1:20" ht="15.75" thickBot="1" x14ac:dyDescent="0.3">
      <c r="A78" s="15" t="s">
        <v>42</v>
      </c>
      <c r="B78" s="22">
        <v>12</v>
      </c>
      <c r="C78" s="22">
        <v>960</v>
      </c>
      <c r="D78" s="22">
        <v>507</v>
      </c>
      <c r="E78" s="22">
        <v>21</v>
      </c>
      <c r="F78" s="22">
        <v>129</v>
      </c>
      <c r="G78" s="22">
        <v>207</v>
      </c>
      <c r="H78" s="22">
        <v>92</v>
      </c>
      <c r="I78" s="22">
        <v>0</v>
      </c>
      <c r="J78" s="22">
        <v>22</v>
      </c>
      <c r="K78" s="22">
        <v>0</v>
      </c>
      <c r="L78" s="22">
        <v>10</v>
      </c>
      <c r="M78" s="22">
        <v>113</v>
      </c>
      <c r="N78" s="22">
        <v>1529</v>
      </c>
      <c r="O78" s="22">
        <v>0</v>
      </c>
      <c r="P78" s="22">
        <v>208</v>
      </c>
      <c r="Q78" s="22">
        <v>181</v>
      </c>
      <c r="R78" s="22">
        <v>0</v>
      </c>
      <c r="S78" s="17">
        <v>3991</v>
      </c>
      <c r="T78" s="17">
        <v>29936</v>
      </c>
    </row>
    <row r="79" spans="1:20" ht="15.75" thickBot="1" x14ac:dyDescent="0.3">
      <c r="A79" s="15" t="s">
        <v>43</v>
      </c>
      <c r="B79" s="22">
        <v>3480</v>
      </c>
      <c r="C79" s="22">
        <v>0</v>
      </c>
      <c r="D79" s="22">
        <v>955</v>
      </c>
      <c r="E79" s="22">
        <v>14</v>
      </c>
      <c r="F79" s="22">
        <v>77</v>
      </c>
      <c r="G79" s="22">
        <v>806</v>
      </c>
      <c r="H79" s="22">
        <v>118</v>
      </c>
      <c r="I79" s="22">
        <v>17</v>
      </c>
      <c r="J79" s="22">
        <v>85</v>
      </c>
      <c r="K79" s="22">
        <v>0</v>
      </c>
      <c r="L79" s="22">
        <v>107</v>
      </c>
      <c r="M79" s="22">
        <v>118</v>
      </c>
      <c r="N79" s="22">
        <v>2338</v>
      </c>
      <c r="O79" s="22">
        <v>0</v>
      </c>
      <c r="P79" s="22">
        <v>850</v>
      </c>
      <c r="Q79" s="22">
        <v>628</v>
      </c>
      <c r="R79" s="22">
        <v>0</v>
      </c>
      <c r="S79" s="17">
        <v>9593</v>
      </c>
      <c r="T79" s="17">
        <v>51813</v>
      </c>
    </row>
    <row r="80" spans="1:20" ht="15.75" thickBot="1" x14ac:dyDescent="0.3">
      <c r="A80" s="15" t="s">
        <v>44</v>
      </c>
      <c r="B80" s="22">
        <v>123</v>
      </c>
      <c r="C80" s="22">
        <v>0</v>
      </c>
      <c r="D80" s="22">
        <v>23</v>
      </c>
      <c r="E80" s="22">
        <v>0</v>
      </c>
      <c r="F80" s="22">
        <v>4</v>
      </c>
      <c r="G80" s="22">
        <v>218</v>
      </c>
      <c r="H80" s="22">
        <v>4</v>
      </c>
      <c r="I80" s="22">
        <v>0</v>
      </c>
      <c r="J80" s="22">
        <v>0</v>
      </c>
      <c r="K80" s="22">
        <v>0</v>
      </c>
      <c r="L80" s="22">
        <v>15</v>
      </c>
      <c r="M80" s="22">
        <v>26</v>
      </c>
      <c r="N80" s="22">
        <v>107</v>
      </c>
      <c r="O80" s="22">
        <v>0</v>
      </c>
      <c r="P80" s="22">
        <v>2</v>
      </c>
      <c r="Q80" s="22">
        <v>31</v>
      </c>
      <c r="R80" s="22">
        <v>0</v>
      </c>
      <c r="S80" s="17">
        <v>553</v>
      </c>
      <c r="T80" s="17">
        <v>6409</v>
      </c>
    </row>
    <row r="81" spans="1:20" ht="15.75" thickBot="1" x14ac:dyDescent="0.3">
      <c r="A81" s="15" t="s">
        <v>45</v>
      </c>
      <c r="B81" s="22">
        <v>158</v>
      </c>
      <c r="C81" s="22">
        <v>2026</v>
      </c>
      <c r="D81" s="22">
        <v>7119</v>
      </c>
      <c r="E81" s="22">
        <v>98</v>
      </c>
      <c r="F81" s="22">
        <v>1540</v>
      </c>
      <c r="G81" s="22">
        <v>2386</v>
      </c>
      <c r="H81" s="22">
        <v>1766</v>
      </c>
      <c r="I81" s="22">
        <v>65</v>
      </c>
      <c r="J81" s="22">
        <v>4122</v>
      </c>
      <c r="K81" s="22">
        <v>338</v>
      </c>
      <c r="L81" s="22">
        <v>802</v>
      </c>
      <c r="M81" s="22">
        <v>2412</v>
      </c>
      <c r="N81" s="22">
        <v>17071</v>
      </c>
      <c r="O81" s="22">
        <v>0</v>
      </c>
      <c r="P81" s="22">
        <v>5808</v>
      </c>
      <c r="Q81" s="22">
        <v>1396</v>
      </c>
      <c r="R81" s="22">
        <v>0</v>
      </c>
      <c r="S81" s="17">
        <v>47107</v>
      </c>
      <c r="T81" s="17">
        <v>75096</v>
      </c>
    </row>
    <row r="82" spans="1:20" ht="15.75" thickBot="1" x14ac:dyDescent="0.3">
      <c r="A82" s="15" t="s">
        <v>46</v>
      </c>
      <c r="B82" s="22">
        <v>647</v>
      </c>
      <c r="C82" s="22">
        <v>0</v>
      </c>
      <c r="D82" s="22">
        <v>236</v>
      </c>
      <c r="E82" s="22">
        <v>17</v>
      </c>
      <c r="F82" s="22">
        <v>146</v>
      </c>
      <c r="G82" s="22">
        <v>1102</v>
      </c>
      <c r="H82" s="22">
        <v>1861</v>
      </c>
      <c r="I82" s="22">
        <v>16</v>
      </c>
      <c r="J82" s="22">
        <v>17</v>
      </c>
      <c r="K82" s="22">
        <v>0</v>
      </c>
      <c r="L82" s="22">
        <v>95</v>
      </c>
      <c r="M82" s="22">
        <v>237</v>
      </c>
      <c r="N82" s="22">
        <v>12848</v>
      </c>
      <c r="O82" s="22">
        <v>0</v>
      </c>
      <c r="P82" s="22">
        <v>641</v>
      </c>
      <c r="Q82" s="22">
        <v>1076</v>
      </c>
      <c r="R82" s="22">
        <v>0</v>
      </c>
      <c r="S82" s="17">
        <v>18939</v>
      </c>
      <c r="T82" s="17">
        <v>36020</v>
      </c>
    </row>
    <row r="83" spans="1:20" ht="15.75" thickBot="1" x14ac:dyDescent="0.3">
      <c r="A83" s="15" t="s">
        <v>47</v>
      </c>
      <c r="B83" s="22">
        <v>3</v>
      </c>
      <c r="C83" s="22">
        <v>751</v>
      </c>
      <c r="D83" s="22">
        <v>90</v>
      </c>
      <c r="E83" s="22">
        <v>4</v>
      </c>
      <c r="F83" s="22">
        <v>181</v>
      </c>
      <c r="G83" s="22">
        <v>311</v>
      </c>
      <c r="H83" s="22">
        <v>61</v>
      </c>
      <c r="I83" s="22">
        <v>3</v>
      </c>
      <c r="J83" s="22">
        <v>14</v>
      </c>
      <c r="K83" s="22">
        <v>18</v>
      </c>
      <c r="L83" s="22">
        <v>40</v>
      </c>
      <c r="M83" s="22">
        <v>181</v>
      </c>
      <c r="N83" s="22">
        <v>2366</v>
      </c>
      <c r="O83" s="22">
        <v>0</v>
      </c>
      <c r="P83" s="22">
        <v>99</v>
      </c>
      <c r="Q83" s="22">
        <v>296</v>
      </c>
      <c r="R83" s="22">
        <v>0</v>
      </c>
      <c r="S83" s="17">
        <v>4418</v>
      </c>
      <c r="T83" s="17">
        <v>15365</v>
      </c>
    </row>
    <row r="84" spans="1:20" ht="15.75" thickBot="1" x14ac:dyDescent="0.3">
      <c r="A84" s="15" t="s">
        <v>48</v>
      </c>
      <c r="B84" s="22">
        <v>8</v>
      </c>
      <c r="C84" s="22">
        <v>2016</v>
      </c>
      <c r="D84" s="22">
        <v>1174</v>
      </c>
      <c r="E84" s="22">
        <v>16</v>
      </c>
      <c r="F84" s="22">
        <v>267</v>
      </c>
      <c r="G84" s="22">
        <v>571</v>
      </c>
      <c r="H84" s="22">
        <v>750</v>
      </c>
      <c r="I84" s="22">
        <v>4</v>
      </c>
      <c r="J84" s="22">
        <v>5</v>
      </c>
      <c r="K84" s="22">
        <v>0</v>
      </c>
      <c r="L84" s="22">
        <v>179</v>
      </c>
      <c r="M84" s="22">
        <v>375</v>
      </c>
      <c r="N84" s="22">
        <v>19972</v>
      </c>
      <c r="O84" s="22">
        <v>0</v>
      </c>
      <c r="P84" s="22">
        <v>119</v>
      </c>
      <c r="Q84" s="22">
        <v>613</v>
      </c>
      <c r="R84" s="22">
        <v>6</v>
      </c>
      <c r="S84" s="17">
        <v>26075</v>
      </c>
      <c r="T84" s="17">
        <v>32125</v>
      </c>
    </row>
    <row r="85" spans="1:20" ht="15.75" thickBot="1" x14ac:dyDescent="0.3">
      <c r="A85" s="15" t="s">
        <v>49</v>
      </c>
      <c r="B85" s="22">
        <v>104</v>
      </c>
      <c r="C85" s="22">
        <v>0</v>
      </c>
      <c r="D85" s="22">
        <v>130</v>
      </c>
      <c r="E85" s="22">
        <v>0</v>
      </c>
      <c r="F85" s="22">
        <v>0</v>
      </c>
      <c r="G85" s="22">
        <v>723</v>
      </c>
      <c r="H85" s="22">
        <v>9</v>
      </c>
      <c r="I85" s="22">
        <v>0</v>
      </c>
      <c r="J85" s="22">
        <v>0</v>
      </c>
      <c r="K85" s="22">
        <v>0</v>
      </c>
      <c r="L85" s="22">
        <v>0</v>
      </c>
      <c r="M85" s="22">
        <v>45</v>
      </c>
      <c r="N85" s="22">
        <v>1767</v>
      </c>
      <c r="O85" s="22">
        <v>0</v>
      </c>
      <c r="P85" s="22">
        <v>181</v>
      </c>
      <c r="Q85" s="22">
        <v>2</v>
      </c>
      <c r="R85" s="22">
        <v>0</v>
      </c>
      <c r="S85" s="17">
        <v>2961</v>
      </c>
      <c r="T85" s="17">
        <v>2277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1</v>
      </c>
      <c r="Q86" s="22">
        <v>0</v>
      </c>
      <c r="R86" s="22">
        <v>0</v>
      </c>
      <c r="S86" s="17">
        <v>1</v>
      </c>
      <c r="T86" s="17">
        <v>4959</v>
      </c>
    </row>
    <row r="87" spans="1:20" ht="15.75" thickBot="1" x14ac:dyDescent="0.3">
      <c r="A87" s="16" t="s">
        <v>51</v>
      </c>
      <c r="B87" s="22">
        <v>34624</v>
      </c>
      <c r="C87" s="22">
        <v>0</v>
      </c>
      <c r="D87" s="22">
        <v>45587</v>
      </c>
      <c r="E87" s="22">
        <v>420</v>
      </c>
      <c r="F87" s="22">
        <v>11015</v>
      </c>
      <c r="G87" s="22">
        <v>56847</v>
      </c>
      <c r="H87" s="22">
        <v>15975</v>
      </c>
      <c r="I87" s="22">
        <v>6694</v>
      </c>
      <c r="J87" s="22">
        <v>18359</v>
      </c>
      <c r="K87" s="22">
        <v>3690</v>
      </c>
      <c r="L87" s="22">
        <v>20311</v>
      </c>
      <c r="M87" s="22">
        <v>50101</v>
      </c>
      <c r="N87" s="22">
        <v>30265</v>
      </c>
      <c r="O87" s="22">
        <v>0</v>
      </c>
      <c r="P87" s="22">
        <v>23813</v>
      </c>
      <c r="Q87" s="22">
        <v>20394</v>
      </c>
      <c r="R87" s="22">
        <v>32</v>
      </c>
      <c r="S87" s="17">
        <v>338127</v>
      </c>
      <c r="T87" s="17">
        <v>248530</v>
      </c>
    </row>
    <row r="88" spans="1:20" ht="15.75" thickBot="1" x14ac:dyDescent="0.3">
      <c r="A88" s="18" t="s">
        <v>52</v>
      </c>
      <c r="B88" s="17">
        <v>39275</v>
      </c>
      <c r="C88" s="17">
        <v>8231</v>
      </c>
      <c r="D88" s="17">
        <v>59755</v>
      </c>
      <c r="E88" s="17">
        <v>667</v>
      </c>
      <c r="F88" s="17">
        <v>14880</v>
      </c>
      <c r="G88" s="17">
        <v>65191</v>
      </c>
      <c r="H88" s="17">
        <v>23996</v>
      </c>
      <c r="I88" s="17">
        <v>6811</v>
      </c>
      <c r="J88" s="17">
        <v>23247</v>
      </c>
      <c r="K88" s="17">
        <v>4325</v>
      </c>
      <c r="L88" s="17">
        <v>22330</v>
      </c>
      <c r="M88" s="17">
        <v>55842</v>
      </c>
      <c r="N88" s="17">
        <v>98113</v>
      </c>
      <c r="O88" s="17">
        <v>0</v>
      </c>
      <c r="P88" s="17">
        <v>51425</v>
      </c>
      <c r="Q88" s="17">
        <v>27400</v>
      </c>
      <c r="R88" s="17">
        <v>38</v>
      </c>
      <c r="S88" s="17">
        <v>501526</v>
      </c>
      <c r="T88" s="17">
        <v>678031</v>
      </c>
    </row>
    <row r="90" spans="1:20" ht="18.75" x14ac:dyDescent="0.3">
      <c r="A90" s="59" t="s">
        <v>53</v>
      </c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</row>
    <row r="91" spans="1:20" ht="19.5" thickBot="1" x14ac:dyDescent="0.35">
      <c r="A91" s="59" t="s">
        <v>57</v>
      </c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 t="shared" ref="B94:R109" si="0">+B6+B28+B50+B72</f>
        <v>1899.1674683752017</v>
      </c>
      <c r="C94" s="22">
        <f t="shared" si="0"/>
        <v>562.20987032623145</v>
      </c>
      <c r="D94" s="22">
        <f t="shared" si="0"/>
        <v>3025.7668859395772</v>
      </c>
      <c r="E94" s="22">
        <f t="shared" si="0"/>
        <v>5161.8797261343498</v>
      </c>
      <c r="F94" s="22">
        <f t="shared" si="0"/>
        <v>297.44094605114992</v>
      </c>
      <c r="G94" s="22">
        <f t="shared" si="0"/>
        <v>6858.4488138056167</v>
      </c>
      <c r="H94" s="22">
        <f t="shared" si="0"/>
        <v>7251.4569014395993</v>
      </c>
      <c r="I94" s="22">
        <f t="shared" si="0"/>
        <v>1620.6537727872249</v>
      </c>
      <c r="J94" s="22">
        <f t="shared" si="0"/>
        <v>3546.5003314047244</v>
      </c>
      <c r="K94" s="22">
        <f t="shared" si="0"/>
        <v>1365.020186230935</v>
      </c>
      <c r="L94" s="22">
        <f t="shared" si="0"/>
        <v>5035.503424293358</v>
      </c>
      <c r="M94" s="22">
        <f t="shared" si="0"/>
        <v>6085.6845923465207</v>
      </c>
      <c r="N94" s="22">
        <f t="shared" si="0"/>
        <v>3854.3682142070115</v>
      </c>
      <c r="O94" s="22">
        <f t="shared" si="0"/>
        <v>538.30471679705192</v>
      </c>
      <c r="P94" s="22">
        <f t="shared" si="0"/>
        <v>18585.876760878164</v>
      </c>
      <c r="Q94" s="22">
        <f t="shared" si="0"/>
        <v>906.32283815344977</v>
      </c>
      <c r="R94" s="22">
        <f t="shared" si="0"/>
        <v>1.3945508298360791</v>
      </c>
      <c r="S94" s="17">
        <f>+SUM(B94:R94)</f>
        <v>66596</v>
      </c>
      <c r="T94" s="17">
        <f t="shared" ref="T94:T101" si="1">+T6+T28+T50+T72</f>
        <v>21282</v>
      </c>
    </row>
    <row r="95" spans="1:20" ht="15.75" thickBot="1" x14ac:dyDescent="0.3">
      <c r="A95" s="15" t="s">
        <v>37</v>
      </c>
      <c r="B95" s="22">
        <f t="shared" si="0"/>
        <v>1021.0443723882465</v>
      </c>
      <c r="C95" s="22">
        <f t="shared" si="0"/>
        <v>339.7509969501512</v>
      </c>
      <c r="D95" s="22">
        <f t="shared" si="0"/>
        <v>8844.9721107658625</v>
      </c>
      <c r="E95" s="22">
        <f t="shared" si="0"/>
        <v>6227.9098924294758</v>
      </c>
      <c r="F95" s="22">
        <f t="shared" si="0"/>
        <v>746.59217007568941</v>
      </c>
      <c r="G95" s="22">
        <f t="shared" si="0"/>
        <v>11945.144136008228</v>
      </c>
      <c r="H95" s="22">
        <f t="shared" si="0"/>
        <v>13278.377452893326</v>
      </c>
      <c r="I95" s="22">
        <f t="shared" si="0"/>
        <v>2692.5410570523227</v>
      </c>
      <c r="J95" s="22">
        <f t="shared" si="0"/>
        <v>7296.930139704933</v>
      </c>
      <c r="K95" s="22">
        <f t="shared" si="0"/>
        <v>2150.1050042513452</v>
      </c>
      <c r="L95" s="22">
        <f t="shared" si="0"/>
        <v>10371.660031290834</v>
      </c>
      <c r="M95" s="22">
        <f t="shared" si="0"/>
        <v>9977.7308117515786</v>
      </c>
      <c r="N95" s="22">
        <f t="shared" si="0"/>
        <v>6094.7211011306636</v>
      </c>
      <c r="O95" s="22">
        <f t="shared" si="0"/>
        <v>468.30007283844947</v>
      </c>
      <c r="P95" s="22">
        <f t="shared" si="0"/>
        <v>5474.0961705613427</v>
      </c>
      <c r="Q95" s="22">
        <f t="shared" si="0"/>
        <v>1117.1244799075414</v>
      </c>
      <c r="R95" s="22">
        <f t="shared" si="0"/>
        <v>95</v>
      </c>
      <c r="S95" s="17">
        <f t="shared" ref="S95:S109" si="2">+SUM(B95:R95)</f>
        <v>88141.999999999985</v>
      </c>
      <c r="T95" s="17">
        <f t="shared" si="1"/>
        <v>24277</v>
      </c>
    </row>
    <row r="96" spans="1:20" ht="15.75" thickBot="1" x14ac:dyDescent="0.3">
      <c r="A96" s="15" t="s">
        <v>38</v>
      </c>
      <c r="B96" s="22">
        <f t="shared" si="0"/>
        <v>1243.7935142345393</v>
      </c>
      <c r="C96" s="22">
        <f t="shared" si="0"/>
        <v>214.80385715494774</v>
      </c>
      <c r="D96" s="22">
        <f t="shared" si="0"/>
        <v>25059.265365189236</v>
      </c>
      <c r="E96" s="22">
        <f t="shared" si="0"/>
        <v>16148.293465524079</v>
      </c>
      <c r="F96" s="22">
        <f t="shared" si="0"/>
        <v>1848.0996431694834</v>
      </c>
      <c r="G96" s="22">
        <f t="shared" si="0"/>
        <v>24315.033448264956</v>
      </c>
      <c r="H96" s="22">
        <f t="shared" si="0"/>
        <v>20553.365645575599</v>
      </c>
      <c r="I96" s="22">
        <f t="shared" si="0"/>
        <v>4128.7666095458626</v>
      </c>
      <c r="J96" s="22">
        <f t="shared" si="0"/>
        <v>12738.778271082854</v>
      </c>
      <c r="K96" s="22">
        <f t="shared" si="0"/>
        <v>3868.1421945258562</v>
      </c>
      <c r="L96" s="22">
        <f t="shared" si="0"/>
        <v>27605.608112502101</v>
      </c>
      <c r="M96" s="22">
        <f t="shared" si="0"/>
        <v>21322.41883584662</v>
      </c>
      <c r="N96" s="22">
        <f t="shared" si="0"/>
        <v>8730.9218736605035</v>
      </c>
      <c r="O96" s="22">
        <f t="shared" si="0"/>
        <v>1263.9227860991698</v>
      </c>
      <c r="P96" s="22">
        <f t="shared" si="0"/>
        <v>12540.808948496608</v>
      </c>
      <c r="Q96" s="22">
        <f t="shared" si="0"/>
        <v>1697.7732505430695</v>
      </c>
      <c r="R96" s="22">
        <f t="shared" si="0"/>
        <v>22.204178584526719</v>
      </c>
      <c r="S96" s="17">
        <f t="shared" si="2"/>
        <v>183302</v>
      </c>
      <c r="T96" s="17">
        <f t="shared" si="1"/>
        <v>35537</v>
      </c>
    </row>
    <row r="97" spans="1:20" ht="15.75" thickBot="1" x14ac:dyDescent="0.3">
      <c r="A97" s="15" t="s">
        <v>39</v>
      </c>
      <c r="B97" s="22">
        <f t="shared" si="0"/>
        <v>3812.3521930769871</v>
      </c>
      <c r="C97" s="22">
        <f t="shared" si="0"/>
        <v>597.19112281542198</v>
      </c>
      <c r="D97" s="22">
        <f t="shared" si="0"/>
        <v>11867.488388290612</v>
      </c>
      <c r="E97" s="22">
        <f t="shared" si="0"/>
        <v>4052.2219884075771</v>
      </c>
      <c r="F97" s="22">
        <f t="shared" si="0"/>
        <v>1132.334827351292</v>
      </c>
      <c r="G97" s="22">
        <f t="shared" si="0"/>
        <v>9477.2604476676752</v>
      </c>
      <c r="H97" s="22">
        <f t="shared" si="0"/>
        <v>6634.7690321086911</v>
      </c>
      <c r="I97" s="22">
        <f t="shared" si="0"/>
        <v>1537.0584482791567</v>
      </c>
      <c r="J97" s="22">
        <f t="shared" si="0"/>
        <v>7563.6174091872817</v>
      </c>
      <c r="K97" s="22">
        <f t="shared" si="0"/>
        <v>1358.7668281663077</v>
      </c>
      <c r="L97" s="22">
        <f t="shared" si="0"/>
        <v>9923.8581542246393</v>
      </c>
      <c r="M97" s="22">
        <f t="shared" si="0"/>
        <v>9510.3791904324135</v>
      </c>
      <c r="N97" s="22">
        <f t="shared" si="0"/>
        <v>2537.9130818264357</v>
      </c>
      <c r="O97" s="22">
        <f t="shared" si="0"/>
        <v>338.78365186647073</v>
      </c>
      <c r="P97" s="22">
        <f t="shared" si="0"/>
        <v>6983.8267261426772</v>
      </c>
      <c r="Q97" s="22">
        <f t="shared" si="0"/>
        <v>469.76449126168808</v>
      </c>
      <c r="R97" s="22">
        <f t="shared" si="0"/>
        <v>5.4140188946803107</v>
      </c>
      <c r="S97" s="17">
        <f t="shared" si="2"/>
        <v>77803</v>
      </c>
      <c r="T97" s="17">
        <f t="shared" si="1"/>
        <v>21488</v>
      </c>
    </row>
    <row r="98" spans="1:20" ht="15.75" thickBot="1" x14ac:dyDescent="0.3">
      <c r="A98" s="15" t="s">
        <v>40</v>
      </c>
      <c r="B98" s="22">
        <f t="shared" si="0"/>
        <v>9159.2307742486646</v>
      </c>
      <c r="C98" s="22">
        <f t="shared" si="0"/>
        <v>1352.7939675682085</v>
      </c>
      <c r="D98" s="22">
        <f t="shared" si="0"/>
        <v>13418.701001459036</v>
      </c>
      <c r="E98" s="22">
        <f t="shared" si="0"/>
        <v>8320.2395691249585</v>
      </c>
      <c r="F98" s="22">
        <f t="shared" si="0"/>
        <v>956.77761763176875</v>
      </c>
      <c r="G98" s="22">
        <f t="shared" si="0"/>
        <v>25224.723523223169</v>
      </c>
      <c r="H98" s="22">
        <f t="shared" si="0"/>
        <v>17877.68341170645</v>
      </c>
      <c r="I98" s="22">
        <f t="shared" si="0"/>
        <v>4489.6619282605388</v>
      </c>
      <c r="J98" s="22">
        <f t="shared" si="0"/>
        <v>8139.9655992334838</v>
      </c>
      <c r="K98" s="22">
        <f t="shared" si="0"/>
        <v>3125.4827996167423</v>
      </c>
      <c r="L98" s="22">
        <f t="shared" si="0"/>
        <v>18309.642436116381</v>
      </c>
      <c r="M98" s="22">
        <f t="shared" si="0"/>
        <v>25716.705519748211</v>
      </c>
      <c r="N98" s="22">
        <f t="shared" si="0"/>
        <v>16085.199054612378</v>
      </c>
      <c r="O98" s="22">
        <f t="shared" si="0"/>
        <v>9224.5841576063449</v>
      </c>
      <c r="P98" s="22">
        <f t="shared" si="0"/>
        <v>7965.4018286732062</v>
      </c>
      <c r="Q98" s="22">
        <f t="shared" si="0"/>
        <v>2015.5534762882783</v>
      </c>
      <c r="R98" s="22">
        <f t="shared" si="0"/>
        <v>145.65333488217661</v>
      </c>
      <c r="S98" s="17">
        <f t="shared" si="2"/>
        <v>171528</v>
      </c>
      <c r="T98" s="17">
        <f t="shared" si="1"/>
        <v>66769</v>
      </c>
    </row>
    <row r="99" spans="1:20" ht="15.75" thickBot="1" x14ac:dyDescent="0.3">
      <c r="A99" s="15" t="s">
        <v>41</v>
      </c>
      <c r="B99" s="22">
        <f t="shared" si="0"/>
        <v>22837.357927310972</v>
      </c>
      <c r="C99" s="22">
        <f t="shared" si="0"/>
        <v>1671.4668296296488</v>
      </c>
      <c r="D99" s="22">
        <f t="shared" si="0"/>
        <v>16150.954214749854</v>
      </c>
      <c r="E99" s="22">
        <f t="shared" si="0"/>
        <v>33472.627417465483</v>
      </c>
      <c r="F99" s="22">
        <f t="shared" si="0"/>
        <v>4949.6511019174368</v>
      </c>
      <c r="G99" s="22">
        <f t="shared" si="0"/>
        <v>67688.250658437086</v>
      </c>
      <c r="H99" s="22">
        <f t="shared" si="0"/>
        <v>53690.885384644651</v>
      </c>
      <c r="I99" s="22">
        <f t="shared" si="0"/>
        <v>12856.476643563517</v>
      </c>
      <c r="J99" s="22">
        <f t="shared" si="0"/>
        <v>41014.86405211786</v>
      </c>
      <c r="K99" s="22">
        <f t="shared" si="0"/>
        <v>10594.060639755673</v>
      </c>
      <c r="L99" s="22">
        <f t="shared" si="0"/>
        <v>58513.784629946946</v>
      </c>
      <c r="M99" s="22">
        <f t="shared" si="0"/>
        <v>54165.228994296223</v>
      </c>
      <c r="N99" s="22">
        <f t="shared" si="0"/>
        <v>31968.935323380985</v>
      </c>
      <c r="O99" s="22">
        <f t="shared" si="0"/>
        <v>10622.616702203291</v>
      </c>
      <c r="P99" s="22">
        <f t="shared" si="0"/>
        <v>27844.190840637399</v>
      </c>
      <c r="Q99" s="22">
        <f t="shared" si="0"/>
        <v>6293.7174360845138</v>
      </c>
      <c r="R99" s="22">
        <f t="shared" si="0"/>
        <v>53.931203858522565</v>
      </c>
      <c r="S99" s="17">
        <f t="shared" si="2"/>
        <v>454389.00000000006</v>
      </c>
      <c r="T99" s="17">
        <f t="shared" si="1"/>
        <v>185589</v>
      </c>
    </row>
    <row r="100" spans="1:20" ht="15.75" thickBot="1" x14ac:dyDescent="0.3">
      <c r="A100" s="15" t="s">
        <v>42</v>
      </c>
      <c r="B100" s="22">
        <f t="shared" si="0"/>
        <v>39259.963460174433</v>
      </c>
      <c r="C100" s="22">
        <f t="shared" si="0"/>
        <v>1340.389667260959</v>
      </c>
      <c r="D100" s="22">
        <f t="shared" si="0"/>
        <v>10056.385351848083</v>
      </c>
      <c r="E100" s="22">
        <f t="shared" si="0"/>
        <v>25511.341627071408</v>
      </c>
      <c r="F100" s="22">
        <f t="shared" si="0"/>
        <v>1330.3947987014571</v>
      </c>
      <c r="G100" s="22">
        <f t="shared" si="0"/>
        <v>30412.473954803376</v>
      </c>
      <c r="H100" s="22">
        <f t="shared" si="0"/>
        <v>27900.460496545318</v>
      </c>
      <c r="I100" s="22">
        <f t="shared" si="0"/>
        <v>2826.3976599457092</v>
      </c>
      <c r="J100" s="22">
        <f t="shared" si="0"/>
        <v>10185.043655853042</v>
      </c>
      <c r="K100" s="22">
        <f t="shared" si="0"/>
        <v>4848.6802906088014</v>
      </c>
      <c r="L100" s="22">
        <f t="shared" si="0"/>
        <v>26365.479396925286</v>
      </c>
      <c r="M100" s="22">
        <f t="shared" si="0"/>
        <v>27213.391226100932</v>
      </c>
      <c r="N100" s="22">
        <f t="shared" si="0"/>
        <v>14166.397550792513</v>
      </c>
      <c r="O100" s="22">
        <f t="shared" si="0"/>
        <v>2242.0176645177407</v>
      </c>
      <c r="P100" s="22">
        <f t="shared" si="0"/>
        <v>15793.036697502303</v>
      </c>
      <c r="Q100" s="22">
        <f t="shared" si="0"/>
        <v>594.6725548392468</v>
      </c>
      <c r="R100" s="22">
        <f t="shared" si="0"/>
        <v>4.473946509394553</v>
      </c>
      <c r="S100" s="17">
        <f t="shared" si="2"/>
        <v>240051.00000000003</v>
      </c>
      <c r="T100" s="17">
        <f t="shared" si="1"/>
        <v>82331</v>
      </c>
    </row>
    <row r="101" spans="1:20" ht="15.75" thickBot="1" x14ac:dyDescent="0.3">
      <c r="A101" s="15" t="s">
        <v>43</v>
      </c>
      <c r="B101" s="22">
        <f t="shared" si="0"/>
        <v>48213.741257255577</v>
      </c>
      <c r="C101" s="22">
        <f t="shared" si="0"/>
        <v>81.424072669861772</v>
      </c>
      <c r="D101" s="22">
        <f t="shared" si="0"/>
        <v>5239.2198367553838</v>
      </c>
      <c r="E101" s="22">
        <f t="shared" si="0"/>
        <v>23952.528775868064</v>
      </c>
      <c r="F101" s="22">
        <f t="shared" si="0"/>
        <v>1921.3308237117137</v>
      </c>
      <c r="G101" s="22">
        <f t="shared" si="0"/>
        <v>32410.706383680605</v>
      </c>
      <c r="H101" s="22">
        <f t="shared" si="0"/>
        <v>30456.898605685827</v>
      </c>
      <c r="I101" s="22">
        <f t="shared" si="0"/>
        <v>2416.1408298874821</v>
      </c>
      <c r="J101" s="22">
        <f t="shared" si="0"/>
        <v>12834.496016830153</v>
      </c>
      <c r="K101" s="22">
        <f t="shared" si="0"/>
        <v>5451.5101935479979</v>
      </c>
      <c r="L101" s="22">
        <f t="shared" si="0"/>
        <v>22729.120269837353</v>
      </c>
      <c r="M101" s="22">
        <f t="shared" si="0"/>
        <v>35126.656821764103</v>
      </c>
      <c r="N101" s="22">
        <f t="shared" si="0"/>
        <v>15678.030309088401</v>
      </c>
      <c r="O101" s="22">
        <f t="shared" si="0"/>
        <v>2002.5643795781316</v>
      </c>
      <c r="P101" s="22">
        <f t="shared" si="0"/>
        <v>13893.877050437037</v>
      </c>
      <c r="Q101" s="22">
        <f t="shared" si="0"/>
        <v>827.09254696260587</v>
      </c>
      <c r="R101" s="22">
        <f t="shared" si="0"/>
        <v>7.6618264397570188</v>
      </c>
      <c r="S101" s="17">
        <f t="shared" si="2"/>
        <v>253243.00000000006</v>
      </c>
      <c r="T101" s="17">
        <f t="shared" si="1"/>
        <v>94966</v>
      </c>
    </row>
    <row r="102" spans="1:20" ht="15.75" thickBot="1" x14ac:dyDescent="0.3">
      <c r="A102" s="15" t="s">
        <v>44</v>
      </c>
      <c r="B102" s="22">
        <f>+B14+B36+B58+B80</f>
        <v>12415.91018804226</v>
      </c>
      <c r="C102" s="22">
        <f t="shared" si="0"/>
        <v>65.982071547441635</v>
      </c>
      <c r="D102" s="22">
        <f t="shared" si="0"/>
        <v>2167.3946727053508</v>
      </c>
      <c r="E102" s="22">
        <f t="shared" si="0"/>
        <v>8128.8537938685477</v>
      </c>
      <c r="F102" s="22">
        <f t="shared" si="0"/>
        <v>559.73167826363488</v>
      </c>
      <c r="G102" s="22">
        <f t="shared" si="0"/>
        <v>14136.284512087015</v>
      </c>
      <c r="H102" s="22">
        <f t="shared" si="0"/>
        <v>11650.708551092051</v>
      </c>
      <c r="I102" s="22">
        <f t="shared" si="0"/>
        <v>1345.7131447590659</v>
      </c>
      <c r="J102" s="22">
        <f t="shared" si="0"/>
        <v>5470.3627557306972</v>
      </c>
      <c r="K102" s="22">
        <f t="shared" si="0"/>
        <v>2074.2051509801349</v>
      </c>
      <c r="L102" s="22">
        <f t="shared" si="0"/>
        <v>9983.4775383856268</v>
      </c>
      <c r="M102" s="22">
        <f t="shared" si="0"/>
        <v>13619.846554961307</v>
      </c>
      <c r="N102" s="22">
        <f t="shared" si="0"/>
        <v>6521.7553665309479</v>
      </c>
      <c r="O102" s="22">
        <f t="shared" si="0"/>
        <v>566.33882544257779</v>
      </c>
      <c r="P102" s="22">
        <f t="shared" si="0"/>
        <v>4732.8996412242295</v>
      </c>
      <c r="Q102" s="22">
        <f t="shared" si="0"/>
        <v>167.53555437911155</v>
      </c>
      <c r="R102" s="22">
        <f t="shared" si="0"/>
        <v>0</v>
      </c>
      <c r="S102" s="17">
        <f t="shared" ref="S102:T109" si="3">+S14+S36+S58+S80</f>
        <v>93607</v>
      </c>
      <c r="T102" s="17">
        <f t="shared" si="3"/>
        <v>27272</v>
      </c>
    </row>
    <row r="103" spans="1:20" ht="15.75" thickBot="1" x14ac:dyDescent="0.3">
      <c r="A103" s="15" t="s">
        <v>45</v>
      </c>
      <c r="B103" s="22">
        <f t="shared" si="0"/>
        <v>23339.162992857891</v>
      </c>
      <c r="C103" s="22">
        <f t="shared" si="0"/>
        <v>4879.9077463029016</v>
      </c>
      <c r="D103" s="22">
        <f t="shared" si="0"/>
        <v>12258.03868523577</v>
      </c>
      <c r="E103" s="22">
        <f t="shared" si="0"/>
        <v>40440.087978270734</v>
      </c>
      <c r="F103" s="22">
        <f t="shared" si="0"/>
        <v>4180.4937777203959</v>
      </c>
      <c r="G103" s="22">
        <f t="shared" si="0"/>
        <v>65272.330189284672</v>
      </c>
      <c r="H103" s="22">
        <f t="shared" si="0"/>
        <v>40964.927663233138</v>
      </c>
      <c r="I103" s="22">
        <f t="shared" si="0"/>
        <v>3988.834005087906</v>
      </c>
      <c r="J103" s="22">
        <f t="shared" si="0"/>
        <v>30549.728756666245</v>
      </c>
      <c r="K103" s="22">
        <f t="shared" si="0"/>
        <v>7607.2562784752154</v>
      </c>
      <c r="L103" s="22">
        <f t="shared" si="0"/>
        <v>41972.949068542475</v>
      </c>
      <c r="M103" s="22">
        <f t="shared" si="0"/>
        <v>56201.175926631346</v>
      </c>
      <c r="N103" s="22">
        <f t="shared" si="0"/>
        <v>43106.663173659588</v>
      </c>
      <c r="O103" s="22">
        <f t="shared" si="0"/>
        <v>6755.6989936621167</v>
      </c>
      <c r="P103" s="22">
        <f t="shared" si="0"/>
        <v>28041.212876874692</v>
      </c>
      <c r="Q103" s="22">
        <f t="shared" si="0"/>
        <v>1891.2889233820797</v>
      </c>
      <c r="R103" s="22">
        <f t="shared" si="0"/>
        <v>15.242964112735994</v>
      </c>
      <c r="S103" s="17">
        <f t="shared" si="2"/>
        <v>411464.99999999994</v>
      </c>
      <c r="T103" s="17">
        <f t="shared" si="3"/>
        <v>148921</v>
      </c>
    </row>
    <row r="104" spans="1:20" ht="15.75" thickBot="1" x14ac:dyDescent="0.3">
      <c r="A104" s="15" t="s">
        <v>46</v>
      </c>
      <c r="B104" s="22">
        <f t="shared" si="0"/>
        <v>12642.63333509599</v>
      </c>
      <c r="C104" s="22">
        <f t="shared" si="0"/>
        <v>785.8578822599859</v>
      </c>
      <c r="D104" s="22">
        <f t="shared" si="0"/>
        <v>3591.4703606046305</v>
      </c>
      <c r="E104" s="22">
        <f t="shared" si="0"/>
        <v>19233.360692747097</v>
      </c>
      <c r="F104" s="22">
        <f t="shared" si="0"/>
        <v>1540.2707916616723</v>
      </c>
      <c r="G104" s="22">
        <f t="shared" si="0"/>
        <v>30303.93941237923</v>
      </c>
      <c r="H104" s="22">
        <f t="shared" si="0"/>
        <v>24163.41917324116</v>
      </c>
      <c r="I104" s="22">
        <f t="shared" si="0"/>
        <v>3278.1321356913782</v>
      </c>
      <c r="J104" s="22">
        <f t="shared" si="0"/>
        <v>10236.322245648611</v>
      </c>
      <c r="K104" s="22">
        <f t="shared" si="0"/>
        <v>3962.2698316688789</v>
      </c>
      <c r="L104" s="22">
        <f t="shared" si="0"/>
        <v>15073.021455377366</v>
      </c>
      <c r="M104" s="22">
        <f t="shared" si="0"/>
        <v>35995.346682784206</v>
      </c>
      <c r="N104" s="22">
        <f t="shared" si="0"/>
        <v>33814.055335851866</v>
      </c>
      <c r="O104" s="22">
        <f t="shared" si="0"/>
        <v>2553.8678474739418</v>
      </c>
      <c r="P104" s="22">
        <f t="shared" si="0"/>
        <v>8705.2386252373544</v>
      </c>
      <c r="Q104" s="22">
        <f t="shared" si="0"/>
        <v>1532.7941922766445</v>
      </c>
      <c r="R104" s="22">
        <f t="shared" si="0"/>
        <v>9</v>
      </c>
      <c r="S104" s="17">
        <f t="shared" si="2"/>
        <v>207421.00000000003</v>
      </c>
      <c r="T104" s="17">
        <f t="shared" si="3"/>
        <v>82012</v>
      </c>
    </row>
    <row r="105" spans="1:20" ht="15.75" thickBot="1" x14ac:dyDescent="0.3">
      <c r="A105" s="15" t="s">
        <v>47</v>
      </c>
      <c r="B105" s="22">
        <f t="shared" si="0"/>
        <v>8371.0043878085999</v>
      </c>
      <c r="C105" s="22">
        <f t="shared" si="0"/>
        <v>1569.8339973973502</v>
      </c>
      <c r="D105" s="22">
        <f t="shared" si="0"/>
        <v>1731.0944760924503</v>
      </c>
      <c r="E105" s="22">
        <f t="shared" si="0"/>
        <v>9622.3230723841189</v>
      </c>
      <c r="F105" s="22">
        <f t="shared" si="0"/>
        <v>640.27793724765354</v>
      </c>
      <c r="G105" s="22">
        <f t="shared" si="0"/>
        <v>10641.894745247711</v>
      </c>
      <c r="H105" s="22">
        <f t="shared" si="0"/>
        <v>10376.323258038508</v>
      </c>
      <c r="I105" s="22">
        <f t="shared" si="0"/>
        <v>2165.7803007484831</v>
      </c>
      <c r="J105" s="22">
        <f t="shared" si="0"/>
        <v>4815.330180777124</v>
      </c>
      <c r="K105" s="22">
        <f t="shared" si="0"/>
        <v>1993.7605822275345</v>
      </c>
      <c r="L105" s="22">
        <f t="shared" si="0"/>
        <v>7745.1655098709198</v>
      </c>
      <c r="M105" s="22">
        <f t="shared" si="0"/>
        <v>11932.439998577865</v>
      </c>
      <c r="N105" s="22">
        <f t="shared" si="0"/>
        <v>8758.6977028716574</v>
      </c>
      <c r="O105" s="22">
        <f t="shared" si="0"/>
        <v>1227.7059251910005</v>
      </c>
      <c r="P105" s="22">
        <f t="shared" si="0"/>
        <v>4129.6762813454816</v>
      </c>
      <c r="Q105" s="22">
        <f t="shared" si="0"/>
        <v>402.68413235604646</v>
      </c>
      <c r="R105" s="22">
        <f t="shared" si="0"/>
        <v>9.0075118175041489</v>
      </c>
      <c r="S105" s="17">
        <f t="shared" si="2"/>
        <v>86133.000000000029</v>
      </c>
      <c r="T105" s="17">
        <f t="shared" si="3"/>
        <v>39471</v>
      </c>
    </row>
    <row r="106" spans="1:20" ht="15.75" thickBot="1" x14ac:dyDescent="0.3">
      <c r="A106" s="15" t="s">
        <v>48</v>
      </c>
      <c r="B106" s="22">
        <f t="shared" si="0"/>
        <v>11966.094386496477</v>
      </c>
      <c r="C106" s="22">
        <f t="shared" si="0"/>
        <v>20777.363379282764</v>
      </c>
      <c r="D106" s="22">
        <f t="shared" si="0"/>
        <v>4263.5416175713617</v>
      </c>
      <c r="E106" s="22">
        <f t="shared" si="0"/>
        <v>22389.185667320555</v>
      </c>
      <c r="F106" s="22">
        <f t="shared" si="0"/>
        <v>1851.2189026987578</v>
      </c>
      <c r="G106" s="22">
        <f t="shared" si="0"/>
        <v>22195.2783464778</v>
      </c>
      <c r="H106" s="22">
        <f t="shared" si="0"/>
        <v>30404.879334479585</v>
      </c>
      <c r="I106" s="22">
        <f t="shared" si="0"/>
        <v>4336.4403480692226</v>
      </c>
      <c r="J106" s="22">
        <f t="shared" si="0"/>
        <v>16726.980149641189</v>
      </c>
      <c r="K106" s="22">
        <f t="shared" si="0"/>
        <v>5976.7462815811105</v>
      </c>
      <c r="L106" s="22">
        <f t="shared" si="0"/>
        <v>34243.86070044517</v>
      </c>
      <c r="M106" s="22">
        <f t="shared" si="0"/>
        <v>31447.433405963831</v>
      </c>
      <c r="N106" s="22">
        <f t="shared" si="0"/>
        <v>36965.491273489213</v>
      </c>
      <c r="O106" s="22">
        <f t="shared" si="0"/>
        <v>4470.3370988960733</v>
      </c>
      <c r="P106" s="22">
        <f t="shared" si="0"/>
        <v>9663.9863426488391</v>
      </c>
      <c r="Q106" s="22">
        <f t="shared" si="0"/>
        <v>809.63413305698668</v>
      </c>
      <c r="R106" s="22">
        <f t="shared" si="0"/>
        <v>19.528631881054203</v>
      </c>
      <c r="S106" s="17">
        <f t="shared" si="2"/>
        <v>258507.99999999997</v>
      </c>
      <c r="T106" s="17">
        <f t="shared" si="3"/>
        <v>68446</v>
      </c>
    </row>
    <row r="107" spans="1:20" ht="15.75" thickBot="1" x14ac:dyDescent="0.3">
      <c r="A107" s="15" t="s">
        <v>49</v>
      </c>
      <c r="B107" s="22">
        <f t="shared" si="0"/>
        <v>1073.8875725390853</v>
      </c>
      <c r="C107" s="22">
        <f t="shared" si="0"/>
        <v>1128.8342853851602</v>
      </c>
      <c r="D107" s="22">
        <f t="shared" si="0"/>
        <v>1021.9197518671889</v>
      </c>
      <c r="E107" s="22">
        <f t="shared" si="0"/>
        <v>1356.0802182292239</v>
      </c>
      <c r="F107" s="22">
        <f t="shared" si="0"/>
        <v>298.21912525920084</v>
      </c>
      <c r="G107" s="22">
        <f t="shared" si="0"/>
        <v>3200.4811434293997</v>
      </c>
      <c r="H107" s="22">
        <f t="shared" si="0"/>
        <v>2716.7971858200526</v>
      </c>
      <c r="I107" s="22">
        <f t="shared" si="0"/>
        <v>208.88454803778779</v>
      </c>
      <c r="J107" s="22">
        <f t="shared" si="0"/>
        <v>1335.3404004708902</v>
      </c>
      <c r="K107" s="22">
        <f t="shared" si="0"/>
        <v>632.39346187169713</v>
      </c>
      <c r="L107" s="22">
        <f t="shared" si="0"/>
        <v>2075.754037252349</v>
      </c>
      <c r="M107" s="22">
        <f t="shared" si="0"/>
        <v>4784.9015797555621</v>
      </c>
      <c r="N107" s="22">
        <f t="shared" si="0"/>
        <v>3369.2808086576642</v>
      </c>
      <c r="O107" s="22">
        <f t="shared" si="0"/>
        <v>255.82495622456207</v>
      </c>
      <c r="P107" s="22">
        <f t="shared" si="0"/>
        <v>1590.3028493995457</v>
      </c>
      <c r="Q107" s="22">
        <f t="shared" si="0"/>
        <v>5.0980758006297968</v>
      </c>
      <c r="R107" s="22">
        <f t="shared" si="0"/>
        <v>14</v>
      </c>
      <c r="S107" s="17">
        <f t="shared" si="2"/>
        <v>25067.999999999996</v>
      </c>
      <c r="T107" s="17">
        <f t="shared" si="3"/>
        <v>6052</v>
      </c>
    </row>
    <row r="108" spans="1:20" ht="15.75" thickBot="1" x14ac:dyDescent="0.3">
      <c r="A108" s="15" t="s">
        <v>50</v>
      </c>
      <c r="B108" s="22">
        <f t="shared" si="0"/>
        <v>1564.1782634356323</v>
      </c>
      <c r="C108" s="22">
        <f t="shared" si="0"/>
        <v>2328.6133327459938</v>
      </c>
      <c r="D108" s="22">
        <f t="shared" si="0"/>
        <v>3079.2607734026942</v>
      </c>
      <c r="E108" s="22">
        <f t="shared" si="0"/>
        <v>5984.5471891130774</v>
      </c>
      <c r="F108" s="22">
        <f t="shared" si="0"/>
        <v>391.826583112462</v>
      </c>
      <c r="G108" s="22">
        <f t="shared" si="0"/>
        <v>7675.7717480917654</v>
      </c>
      <c r="H108" s="22">
        <f t="shared" si="0"/>
        <v>7773.2310553676161</v>
      </c>
      <c r="I108" s="22">
        <f t="shared" si="0"/>
        <v>2810.2683256607806</v>
      </c>
      <c r="J108" s="22">
        <f t="shared" si="0"/>
        <v>5651.3290921985154</v>
      </c>
      <c r="K108" s="22">
        <f t="shared" si="0"/>
        <v>1213.8320975068539</v>
      </c>
      <c r="L108" s="22">
        <f t="shared" si="0"/>
        <v>8916.0053718701656</v>
      </c>
      <c r="M108" s="22">
        <f t="shared" si="0"/>
        <v>6958.8146618788105</v>
      </c>
      <c r="N108" s="22">
        <f t="shared" si="0"/>
        <v>3032.6586806193159</v>
      </c>
      <c r="O108" s="22">
        <f t="shared" si="0"/>
        <v>682.76999527652481</v>
      </c>
      <c r="P108" s="22">
        <f t="shared" si="0"/>
        <v>2732.3281102039782</v>
      </c>
      <c r="Q108" s="22">
        <f t="shared" si="0"/>
        <v>9.0517756126453239</v>
      </c>
      <c r="R108" s="22">
        <f t="shared" si="0"/>
        <v>10.512943903161331</v>
      </c>
      <c r="S108" s="17">
        <f t="shared" si="2"/>
        <v>60814.999999999985</v>
      </c>
      <c r="T108" s="17">
        <f t="shared" si="3"/>
        <v>15922</v>
      </c>
    </row>
    <row r="109" spans="1:20" ht="15.75" thickBot="1" x14ac:dyDescent="0.3">
      <c r="A109" s="16" t="s">
        <v>51</v>
      </c>
      <c r="B109" s="22">
        <f t="shared" si="0"/>
        <v>98145.231897181744</v>
      </c>
      <c r="C109" s="22">
        <f t="shared" ref="C109:R109" si="4">+C21+C43+C65+C87</f>
        <v>4915.2823483659085</v>
      </c>
      <c r="D109" s="22">
        <f t="shared" si="4"/>
        <v>83236.715691928897</v>
      </c>
      <c r="E109" s="22">
        <f t="shared" si="4"/>
        <v>244382.91563398653</v>
      </c>
      <c r="F109" s="22">
        <f t="shared" si="4"/>
        <v>21584.802734060962</v>
      </c>
      <c r="G109" s="22">
        <f t="shared" si="4"/>
        <v>377463.41659792885</v>
      </c>
      <c r="H109" s="22">
        <f t="shared" si="4"/>
        <v>479831.30400872719</v>
      </c>
      <c r="I109" s="22">
        <f t="shared" si="4"/>
        <v>82361.774371713138</v>
      </c>
      <c r="J109" s="22">
        <f t="shared" si="4"/>
        <v>204506.43463301007</v>
      </c>
      <c r="K109" s="22">
        <f t="shared" si="4"/>
        <v>115597.18834105587</v>
      </c>
      <c r="L109" s="22">
        <f t="shared" si="4"/>
        <v>498260.11175611685</v>
      </c>
      <c r="M109" s="22">
        <f t="shared" si="4"/>
        <v>342232.84519716044</v>
      </c>
      <c r="N109" s="22">
        <f t="shared" si="4"/>
        <v>150359.56297321242</v>
      </c>
      <c r="O109" s="22">
        <f t="shared" si="4"/>
        <v>79136.750765099947</v>
      </c>
      <c r="P109" s="22">
        <f t="shared" si="4"/>
        <v>212287.38637094066</v>
      </c>
      <c r="Q109" s="22">
        <f t="shared" si="4"/>
        <v>37856.724626926778</v>
      </c>
      <c r="R109" s="22">
        <f t="shared" si="4"/>
        <v>425.55205258353328</v>
      </c>
      <c r="S109" s="17">
        <f t="shared" si="2"/>
        <v>3032583.9999999995</v>
      </c>
      <c r="T109" s="17">
        <f t="shared" si="3"/>
        <v>491570</v>
      </c>
    </row>
    <row r="110" spans="1:20" ht="15.75" thickBot="1" x14ac:dyDescent="0.3">
      <c r="A110" s="18" t="s">
        <v>52</v>
      </c>
      <c r="B110" s="17">
        <f>+SUM(B94:B109)</f>
        <v>296964.75399052229</v>
      </c>
      <c r="C110" s="17">
        <f t="shared" ref="C110:R110" si="5">+SUM(C94:C109)</f>
        <v>42611.705427662928</v>
      </c>
      <c r="D110" s="17">
        <f t="shared" si="5"/>
        <v>205012.18918440596</v>
      </c>
      <c r="E110" s="17">
        <f t="shared" si="5"/>
        <v>474384.39670794527</v>
      </c>
      <c r="F110" s="17">
        <f t="shared" si="5"/>
        <v>44229.463458634738</v>
      </c>
      <c r="G110" s="17">
        <f t="shared" si="5"/>
        <v>739221.43806081719</v>
      </c>
      <c r="H110" s="17">
        <f t="shared" si="5"/>
        <v>785525.48716059874</v>
      </c>
      <c r="I110" s="17">
        <f t="shared" si="5"/>
        <v>133063.52412908955</v>
      </c>
      <c r="J110" s="17">
        <f t="shared" si="5"/>
        <v>382612.02368955768</v>
      </c>
      <c r="K110" s="17">
        <f t="shared" si="5"/>
        <v>171819.42016207095</v>
      </c>
      <c r="L110" s="17">
        <f t="shared" si="5"/>
        <v>797125.00189299788</v>
      </c>
      <c r="M110" s="17">
        <f t="shared" si="5"/>
        <v>692291</v>
      </c>
      <c r="N110" s="17">
        <f t="shared" si="5"/>
        <v>385044.65182359162</v>
      </c>
      <c r="O110" s="17">
        <f t="shared" si="5"/>
        <v>122350.3885387734</v>
      </c>
      <c r="P110" s="17">
        <f t="shared" si="5"/>
        <v>380964.14612120355</v>
      </c>
      <c r="Q110" s="17">
        <f t="shared" si="5"/>
        <v>56596.832487831314</v>
      </c>
      <c r="R110" s="17">
        <f t="shared" si="5"/>
        <v>838.57716429688287</v>
      </c>
      <c r="S110" s="17">
        <f>+SUM(B110:R110)</f>
        <v>5710655</v>
      </c>
      <c r="T110" s="17">
        <f>+SUM(T94:T109)</f>
        <v>1411905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E3FE2-48DC-46FF-AB74-251D7325FCB0}">
  <dimension ref="A2:T112"/>
  <sheetViews>
    <sheetView topLeftCell="B1" zoomScale="90" zoomScaleNormal="90" workbookViewId="0">
      <selection activeCell="H50" sqref="H50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20" ht="19.5" thickBot="1" x14ac:dyDescent="0.35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43">
        <v>1795.4923228968223</v>
      </c>
      <c r="C6" s="44">
        <v>202.81134374217964</v>
      </c>
      <c r="D6" s="44">
        <v>2915.4130662938323</v>
      </c>
      <c r="E6" s="44">
        <v>4837.2253856162788</v>
      </c>
      <c r="F6" s="44">
        <v>246.17101033533527</v>
      </c>
      <c r="G6" s="44">
        <v>6580.9658483857875</v>
      </c>
      <c r="H6" s="44">
        <v>5048.4289228926191</v>
      </c>
      <c r="I6" s="44">
        <v>1218.2667613754377</v>
      </c>
      <c r="J6" s="44">
        <v>3250.1392021510765</v>
      </c>
      <c r="K6" s="44">
        <v>1319.93468929447</v>
      </c>
      <c r="L6" s="44">
        <v>3907.0906022469726</v>
      </c>
      <c r="M6" s="44">
        <v>5573.175569122257</v>
      </c>
      <c r="N6" s="44">
        <v>2462.671708862475</v>
      </c>
      <c r="O6" s="44">
        <v>281.13848339433179</v>
      </c>
      <c r="P6" s="44">
        <v>2794.1633534617617</v>
      </c>
      <c r="Q6" s="44">
        <v>738.51303100600592</v>
      </c>
      <c r="R6" s="45">
        <v>1.3986989223598596</v>
      </c>
      <c r="S6" s="46">
        <v>43173.000000000007</v>
      </c>
      <c r="T6" s="47">
        <v>6906</v>
      </c>
    </row>
    <row r="7" spans="1:20" x14ac:dyDescent="0.25">
      <c r="A7" s="15" t="s">
        <v>37</v>
      </c>
      <c r="B7" s="48">
        <v>953.2560668615281</v>
      </c>
      <c r="C7" s="49">
        <v>29.664228101740669</v>
      </c>
      <c r="D7" s="49">
        <v>7049.3525214669371</v>
      </c>
      <c r="E7" s="49">
        <v>5589.5602438286469</v>
      </c>
      <c r="F7" s="49">
        <v>393.44134113887617</v>
      </c>
      <c r="G7" s="49">
        <v>9843.3520057996375</v>
      </c>
      <c r="H7" s="49">
        <v>10888.528147897479</v>
      </c>
      <c r="I7" s="49">
        <v>2004.6773096123688</v>
      </c>
      <c r="J7" s="49">
        <v>5776.0350461392609</v>
      </c>
      <c r="K7" s="49">
        <v>1974.3300236267064</v>
      </c>
      <c r="L7" s="49">
        <v>8334.2819808212826</v>
      </c>
      <c r="M7" s="49">
        <v>8234.0501790931394</v>
      </c>
      <c r="N7" s="49">
        <v>3079.7128392073587</v>
      </c>
      <c r="O7" s="49">
        <v>315.37758297640073</v>
      </c>
      <c r="P7" s="49">
        <v>4452.0737077036765</v>
      </c>
      <c r="Q7" s="49">
        <v>963.30677572494687</v>
      </c>
      <c r="R7" s="50">
        <v>0</v>
      </c>
      <c r="S7" s="51">
        <v>69880.999999999985</v>
      </c>
      <c r="T7" s="52">
        <v>6878</v>
      </c>
    </row>
    <row r="8" spans="1:20" x14ac:dyDescent="0.25">
      <c r="A8" s="15" t="s">
        <v>38</v>
      </c>
      <c r="B8" s="48">
        <v>1182.1464020979035</v>
      </c>
      <c r="C8" s="49">
        <v>16.98130399542103</v>
      </c>
      <c r="D8" s="49">
        <v>23841.397032404551</v>
      </c>
      <c r="E8" s="49">
        <v>14279.507774316227</v>
      </c>
      <c r="F8" s="49">
        <v>438.6836865483765</v>
      </c>
      <c r="G8" s="49">
        <v>21389.544379482351</v>
      </c>
      <c r="H8" s="49">
        <v>16358.30240508902</v>
      </c>
      <c r="I8" s="49">
        <v>3375.0341690899286</v>
      </c>
      <c r="J8" s="49">
        <v>10800.64000683763</v>
      </c>
      <c r="K8" s="49">
        <v>3597.7368954465451</v>
      </c>
      <c r="L8" s="49">
        <v>20067.302219422232</v>
      </c>
      <c r="M8" s="49">
        <v>17520.549441783587</v>
      </c>
      <c r="N8" s="49">
        <v>4388.7826398999077</v>
      </c>
      <c r="O8" s="49">
        <v>540.57151052090273</v>
      </c>
      <c r="P8" s="49">
        <v>9174.680149276066</v>
      </c>
      <c r="Q8" s="49">
        <v>762.7435711276612</v>
      </c>
      <c r="R8" s="50">
        <v>18.396412661706108</v>
      </c>
      <c r="S8" s="51">
        <v>147753</v>
      </c>
      <c r="T8" s="52">
        <v>10505</v>
      </c>
    </row>
    <row r="9" spans="1:20" x14ac:dyDescent="0.25">
      <c r="A9" s="15" t="s">
        <v>39</v>
      </c>
      <c r="B9" s="48">
        <v>3557.3948508388021</v>
      </c>
      <c r="C9" s="49">
        <v>35.024170069555808</v>
      </c>
      <c r="D9" s="49">
        <v>10394.937937037927</v>
      </c>
      <c r="E9" s="49">
        <v>3008.8793027542924</v>
      </c>
      <c r="F9" s="49">
        <v>378.53045344404552</v>
      </c>
      <c r="G9" s="49">
        <v>7925.4813689847033</v>
      </c>
      <c r="H9" s="49">
        <v>5160.1715951035467</v>
      </c>
      <c r="I9" s="49">
        <v>983.37092887598999</v>
      </c>
      <c r="J9" s="49">
        <v>4331.9678427616709</v>
      </c>
      <c r="K9" s="49">
        <v>1314.5008829230164</v>
      </c>
      <c r="L9" s="49">
        <v>7904.1806117068227</v>
      </c>
      <c r="M9" s="49">
        <v>7327.6913926375146</v>
      </c>
      <c r="N9" s="49">
        <v>1101.6616955772542</v>
      </c>
      <c r="O9" s="49">
        <v>185.89751806148854</v>
      </c>
      <c r="P9" s="49">
        <v>3566.8244350882969</v>
      </c>
      <c r="Q9" s="49">
        <v>140.09668027822323</v>
      </c>
      <c r="R9" s="50">
        <v>5.3883338568547394</v>
      </c>
      <c r="S9" s="51">
        <v>57321.999999999993</v>
      </c>
      <c r="T9" s="52">
        <v>5468</v>
      </c>
    </row>
    <row r="10" spans="1:20" x14ac:dyDescent="0.25">
      <c r="A10" s="15" t="s">
        <v>40</v>
      </c>
      <c r="B10" s="48">
        <v>7676.9790975697479</v>
      </c>
      <c r="C10" s="49">
        <v>494.01585045520613</v>
      </c>
      <c r="D10" s="49">
        <v>11265.738870711284</v>
      </c>
      <c r="E10" s="49">
        <v>6731.1360781031681</v>
      </c>
      <c r="F10" s="49">
        <v>704.95925767437143</v>
      </c>
      <c r="G10" s="49">
        <v>23544.006096074569</v>
      </c>
      <c r="H10" s="49">
        <v>13157.424909644446</v>
      </c>
      <c r="I10" s="49">
        <v>3862.3057399225199</v>
      </c>
      <c r="J10" s="49">
        <v>6020.7331195973329</v>
      </c>
      <c r="K10" s="49">
        <v>3010.3665597986674</v>
      </c>
      <c r="L10" s="49">
        <v>16016.728771370032</v>
      </c>
      <c r="M10" s="49">
        <v>15127.897659006885</v>
      </c>
      <c r="N10" s="49">
        <v>5672.3362663837443</v>
      </c>
      <c r="O10" s="49">
        <v>620.58189478670522</v>
      </c>
      <c r="P10" s="49">
        <v>6302.4446376255091</v>
      </c>
      <c r="Q10" s="49">
        <v>1599.0871192420586</v>
      </c>
      <c r="R10" s="50">
        <v>144.25807203375166</v>
      </c>
      <c r="S10" s="51">
        <v>121951.00000000001</v>
      </c>
      <c r="T10" s="52">
        <v>14524</v>
      </c>
    </row>
    <row r="11" spans="1:20" x14ac:dyDescent="0.25">
      <c r="A11" s="15" t="s">
        <v>41</v>
      </c>
      <c r="B11" s="48">
        <v>15126.755930529687</v>
      </c>
      <c r="C11" s="49">
        <v>464.99297303669948</v>
      </c>
      <c r="D11" s="49">
        <v>13096.616794833888</v>
      </c>
      <c r="E11" s="49">
        <v>21959.891213359791</v>
      </c>
      <c r="F11" s="49">
        <v>2073.7789504884313</v>
      </c>
      <c r="G11" s="49">
        <v>60750.453524120494</v>
      </c>
      <c r="H11" s="49">
        <v>32001.347184145881</v>
      </c>
      <c r="I11" s="49">
        <v>8283.1545679206265</v>
      </c>
      <c r="J11" s="49">
        <v>24957.395151482422</v>
      </c>
      <c r="K11" s="49">
        <v>9715.7926848068091</v>
      </c>
      <c r="L11" s="49">
        <v>41775.170543441389</v>
      </c>
      <c r="M11" s="49">
        <v>38233.080732433664</v>
      </c>
      <c r="N11" s="49">
        <v>14853.142702022564</v>
      </c>
      <c r="O11" s="49">
        <v>3006.7552050701047</v>
      </c>
      <c r="P11" s="49">
        <v>20962.34298442756</v>
      </c>
      <c r="Q11" s="49">
        <v>4794.9596930183134</v>
      </c>
      <c r="R11" s="50">
        <v>40.369164861707034</v>
      </c>
      <c r="S11" s="51">
        <v>312095.99999999994</v>
      </c>
      <c r="T11" s="52">
        <v>55833</v>
      </c>
    </row>
    <row r="12" spans="1:20" x14ac:dyDescent="0.25">
      <c r="A12" s="15" t="s">
        <v>42</v>
      </c>
      <c r="B12" s="48">
        <v>35457.483566887757</v>
      </c>
      <c r="C12" s="49">
        <v>354.93725874429288</v>
      </c>
      <c r="D12" s="49">
        <v>9112.0646976087555</v>
      </c>
      <c r="E12" s="49">
        <v>22742.823951113867</v>
      </c>
      <c r="F12" s="49">
        <v>1026.8349501943947</v>
      </c>
      <c r="G12" s="49">
        <v>29075.003240795035</v>
      </c>
      <c r="H12" s="49">
        <v>21797.785241617748</v>
      </c>
      <c r="I12" s="49">
        <v>2540.0654031124495</v>
      </c>
      <c r="J12" s="49">
        <v>8954.0409334918913</v>
      </c>
      <c r="K12" s="49">
        <v>4642.2105309686322</v>
      </c>
      <c r="L12" s="49">
        <v>18010.327167856627</v>
      </c>
      <c r="M12" s="49">
        <v>23841.493795651542</v>
      </c>
      <c r="N12" s="49">
        <v>5194.3351556819744</v>
      </c>
      <c r="O12" s="49">
        <v>1174.3603128823518</v>
      </c>
      <c r="P12" s="49">
        <v>10889.398414299252</v>
      </c>
      <c r="Q12" s="49">
        <v>391.45343762745063</v>
      </c>
      <c r="R12" s="50">
        <v>4.3819414659789242</v>
      </c>
      <c r="S12" s="51">
        <v>195208.99999999994</v>
      </c>
      <c r="T12" s="52">
        <v>34630</v>
      </c>
    </row>
    <row r="13" spans="1:20" x14ac:dyDescent="0.25">
      <c r="A13" s="15" t="s">
        <v>43</v>
      </c>
      <c r="B13" s="48">
        <v>30147.282977688708</v>
      </c>
      <c r="C13" s="49">
        <v>65.250047549529626</v>
      </c>
      <c r="D13" s="49">
        <v>4016.3999439081203</v>
      </c>
      <c r="E13" s="49">
        <v>14981.373843481349</v>
      </c>
      <c r="F13" s="49">
        <v>1229.3702140581831</v>
      </c>
      <c r="G13" s="49">
        <v>26179.449830536203</v>
      </c>
      <c r="H13" s="49">
        <v>20542.457441452621</v>
      </c>
      <c r="I13" s="49">
        <v>1724.6773931841576</v>
      </c>
      <c r="J13" s="49">
        <v>8463.5058124791158</v>
      </c>
      <c r="K13" s="49">
        <v>4867.3384191243567</v>
      </c>
      <c r="L13" s="49">
        <v>17139.074279494202</v>
      </c>
      <c r="M13" s="49">
        <v>20674.25094540976</v>
      </c>
      <c r="N13" s="49">
        <v>6930.1296950651686</v>
      </c>
      <c r="O13" s="49">
        <v>667.3300317565529</v>
      </c>
      <c r="P13" s="49">
        <v>9718.0862721814337</v>
      </c>
      <c r="Q13" s="49">
        <v>164.60807449994974</v>
      </c>
      <c r="R13" s="50">
        <v>7.4147781306283651</v>
      </c>
      <c r="S13" s="51">
        <v>167518.00000000006</v>
      </c>
      <c r="T13" s="52">
        <v>22455</v>
      </c>
    </row>
    <row r="14" spans="1:20" x14ac:dyDescent="0.25">
      <c r="A14" s="15" t="s">
        <v>44</v>
      </c>
      <c r="B14" s="48">
        <v>8896.5307056016936</v>
      </c>
      <c r="C14" s="49">
        <v>54.28349796100602</v>
      </c>
      <c r="D14" s="49">
        <v>2016.3029583546399</v>
      </c>
      <c r="E14" s="49">
        <v>5947.744174318409</v>
      </c>
      <c r="F14" s="49">
        <v>353.66521398837256</v>
      </c>
      <c r="G14" s="49">
        <v>12809.466183624212</v>
      </c>
      <c r="H14" s="49">
        <v>7763.7739242866119</v>
      </c>
      <c r="I14" s="49">
        <v>868.5359673760961</v>
      </c>
      <c r="J14" s="49">
        <v>4223.215017504177</v>
      </c>
      <c r="K14" s="49">
        <v>1856.1255155075808</v>
      </c>
      <c r="L14" s="49">
        <v>6903.4627293288486</v>
      </c>
      <c r="M14" s="49">
        <v>8305.4026593370254</v>
      </c>
      <c r="N14" s="49">
        <v>4410.7398286421967</v>
      </c>
      <c r="O14" s="49">
        <v>350.3753050210388</v>
      </c>
      <c r="P14" s="49">
        <v>3331.6496873567439</v>
      </c>
      <c r="Q14" s="49">
        <v>121.72663179134683</v>
      </c>
      <c r="R14" s="50">
        <v>0</v>
      </c>
      <c r="S14" s="51">
        <v>68212.999999999985</v>
      </c>
      <c r="T14" s="52">
        <v>6966</v>
      </c>
    </row>
    <row r="15" spans="1:20" x14ac:dyDescent="0.25">
      <c r="A15" s="15" t="s">
        <v>45</v>
      </c>
      <c r="B15" s="48">
        <v>14302.445594857612</v>
      </c>
      <c r="C15" s="49">
        <v>2315.8351279777253</v>
      </c>
      <c r="D15" s="49">
        <v>4722.0562261402356</v>
      </c>
      <c r="E15" s="49">
        <v>24017.890447982369</v>
      </c>
      <c r="F15" s="49">
        <v>1797.9479474595</v>
      </c>
      <c r="G15" s="49">
        <v>57606.398808445912</v>
      </c>
      <c r="H15" s="49">
        <v>23790.355109911019</v>
      </c>
      <c r="I15" s="49">
        <v>2759.7384255647758</v>
      </c>
      <c r="J15" s="49">
        <v>19528.778758901375</v>
      </c>
      <c r="K15" s="49">
        <v>6528.5541978064048</v>
      </c>
      <c r="L15" s="49">
        <v>28261.494299129015</v>
      </c>
      <c r="M15" s="49">
        <v>32980.600708641105</v>
      </c>
      <c r="N15" s="49">
        <v>14698.887533583151</v>
      </c>
      <c r="O15" s="49">
        <v>3970.0030765332431</v>
      </c>
      <c r="P15" s="49">
        <v>15592.277818035074</v>
      </c>
      <c r="Q15" s="49">
        <v>418.77669583683996</v>
      </c>
      <c r="R15" s="50">
        <v>13.959223194561336</v>
      </c>
      <c r="S15" s="51">
        <v>253305.99999999991</v>
      </c>
      <c r="T15" s="52">
        <v>33292</v>
      </c>
    </row>
    <row r="16" spans="1:20" x14ac:dyDescent="0.25">
      <c r="A16" s="15" t="s">
        <v>46</v>
      </c>
      <c r="B16" s="48">
        <v>7038.8712051937428</v>
      </c>
      <c r="C16" s="49">
        <v>725.8296612290851</v>
      </c>
      <c r="D16" s="49">
        <v>3067.2220276558428</v>
      </c>
      <c r="E16" s="49">
        <v>13697.470783526162</v>
      </c>
      <c r="F16" s="49">
        <v>1203.9305032995476</v>
      </c>
      <c r="G16" s="49">
        <v>25656.204779398784</v>
      </c>
      <c r="H16" s="49">
        <v>16229.985144988514</v>
      </c>
      <c r="I16" s="49">
        <v>2889.117629805336</v>
      </c>
      <c r="J16" s="49">
        <v>6518.1673177902694</v>
      </c>
      <c r="K16" s="49">
        <v>3843.642805217879</v>
      </c>
      <c r="L16" s="49">
        <v>9934.2017791101425</v>
      </c>
      <c r="M16" s="49">
        <v>14685.069583624674</v>
      </c>
      <c r="N16" s="49">
        <v>9124.842535943415</v>
      </c>
      <c r="O16" s="49">
        <v>752.6538008832033</v>
      </c>
      <c r="P16" s="49">
        <v>6134.739909793163</v>
      </c>
      <c r="Q16" s="49">
        <v>396.05053254021823</v>
      </c>
      <c r="R16" s="50">
        <v>0</v>
      </c>
      <c r="S16" s="51">
        <v>121897.99999999997</v>
      </c>
      <c r="T16" s="52">
        <v>14781</v>
      </c>
    </row>
    <row r="17" spans="1:20" x14ac:dyDescent="0.25">
      <c r="A17" s="15" t="s">
        <v>47</v>
      </c>
      <c r="B17" s="48">
        <v>6794.1423862048414</v>
      </c>
      <c r="C17" s="49">
        <v>672.58084906980457</v>
      </c>
      <c r="D17" s="49">
        <v>1585.4260654317254</v>
      </c>
      <c r="E17" s="49">
        <v>6707.8783140344558</v>
      </c>
      <c r="F17" s="49">
        <v>294.85179402349252</v>
      </c>
      <c r="G17" s="49">
        <v>9648.2280626781903</v>
      </c>
      <c r="H17" s="49">
        <v>6495.9037810337832</v>
      </c>
      <c r="I17" s="49">
        <v>1888.6452752315602</v>
      </c>
      <c r="J17" s="49">
        <v>3957.1899896544819</v>
      </c>
      <c r="K17" s="49">
        <v>1867.7267357907042</v>
      </c>
      <c r="L17" s="49">
        <v>6328.5554655069354</v>
      </c>
      <c r="M17" s="49">
        <v>7752.1605269350785</v>
      </c>
      <c r="N17" s="49">
        <v>4983.5929915524775</v>
      </c>
      <c r="O17" s="49">
        <v>961.0574691684651</v>
      </c>
      <c r="P17" s="49">
        <v>3687.838891330317</v>
      </c>
      <c r="Q17" s="49">
        <v>89.252434947651807</v>
      </c>
      <c r="R17" s="50">
        <v>7.9689674060403384</v>
      </c>
      <c r="S17" s="51">
        <v>63723.000000000015</v>
      </c>
      <c r="T17" s="52">
        <v>13455</v>
      </c>
    </row>
    <row r="18" spans="1:20" x14ac:dyDescent="0.25">
      <c r="A18" s="15" t="s">
        <v>48</v>
      </c>
      <c r="B18" s="48">
        <v>8299.4739850205806</v>
      </c>
      <c r="C18" s="49">
        <v>14882.968457343017</v>
      </c>
      <c r="D18" s="49">
        <v>2842.2335595620352</v>
      </c>
      <c r="E18" s="49">
        <v>15802.514608966027</v>
      </c>
      <c r="F18" s="49">
        <v>834.43113593559201</v>
      </c>
      <c r="G18" s="49">
        <v>19748.96350597289</v>
      </c>
      <c r="H18" s="49">
        <v>19953.391534722134</v>
      </c>
      <c r="I18" s="49">
        <v>2810.3154286792524</v>
      </c>
      <c r="J18" s="49">
        <v>10814.926680782708</v>
      </c>
      <c r="K18" s="49">
        <v>5653.3089437384961</v>
      </c>
      <c r="L18" s="49">
        <v>15174.791368271313</v>
      </c>
      <c r="M18" s="49">
        <v>17919.888961688688</v>
      </c>
      <c r="N18" s="49">
        <v>5347.8068338604389</v>
      </c>
      <c r="O18" s="49">
        <v>1291.9243452554701</v>
      </c>
      <c r="P18" s="49">
        <v>7019.7089277204577</v>
      </c>
      <c r="Q18" s="49">
        <v>139.83181148647446</v>
      </c>
      <c r="R18" s="50">
        <v>1.5199109944182005</v>
      </c>
      <c r="S18" s="51">
        <v>148538</v>
      </c>
      <c r="T18" s="52">
        <v>15309</v>
      </c>
    </row>
    <row r="19" spans="1:20" x14ac:dyDescent="0.25">
      <c r="A19" s="15" t="s">
        <v>49</v>
      </c>
      <c r="B19" s="48">
        <v>953.80117486086465</v>
      </c>
      <c r="C19" s="49">
        <v>904.11702298146247</v>
      </c>
      <c r="D19" s="49">
        <v>877.4009799979541</v>
      </c>
      <c r="E19" s="49">
        <v>1180.3109349764372</v>
      </c>
      <c r="F19" s="49">
        <v>289.07142911652198</v>
      </c>
      <c r="G19" s="49">
        <v>2432.4092228617983</v>
      </c>
      <c r="H19" s="49">
        <v>2112.1050096818221</v>
      </c>
      <c r="I19" s="49">
        <v>184.51367815948214</v>
      </c>
      <c r="J19" s="49">
        <v>1109.1001873117621</v>
      </c>
      <c r="K19" s="49">
        <v>624.75178214312155</v>
      </c>
      <c r="L19" s="49">
        <v>1781.5180029794165</v>
      </c>
      <c r="M19" s="49">
        <v>2244.3479962843885</v>
      </c>
      <c r="N19" s="49">
        <v>1044.5203999559435</v>
      </c>
      <c r="O19" s="49">
        <v>119.9338908036634</v>
      </c>
      <c r="P19" s="49">
        <v>1249.0230599160359</v>
      </c>
      <c r="Q19" s="49">
        <v>3.0752279693247022</v>
      </c>
      <c r="R19" s="50">
        <v>0</v>
      </c>
      <c r="S19" s="51">
        <v>17110</v>
      </c>
      <c r="T19" s="52">
        <v>3007</v>
      </c>
    </row>
    <row r="20" spans="1:20" x14ac:dyDescent="0.25">
      <c r="A20" s="15" t="s">
        <v>50</v>
      </c>
      <c r="B20" s="48">
        <v>1305.5188591152842</v>
      </c>
      <c r="C20" s="49">
        <v>2149.8266469026948</v>
      </c>
      <c r="D20" s="49">
        <v>3004.2257628309917</v>
      </c>
      <c r="E20" s="49">
        <v>5231.793011707915</v>
      </c>
      <c r="F20" s="49">
        <v>384.21797514185857</v>
      </c>
      <c r="G20" s="49">
        <v>7408.9036198804115</v>
      </c>
      <c r="H20" s="49">
        <v>6061.5244366251582</v>
      </c>
      <c r="I20" s="49">
        <v>2629.7253629359111</v>
      </c>
      <c r="J20" s="49">
        <v>5307.6648492116092</v>
      </c>
      <c r="K20" s="49">
        <v>1150.0376551668278</v>
      </c>
      <c r="L20" s="49">
        <v>4880.4652912474612</v>
      </c>
      <c r="M20" s="49">
        <v>5590.3626629036498</v>
      </c>
      <c r="N20" s="49">
        <v>1534.2556303086862</v>
      </c>
      <c r="O20" s="49">
        <v>319.93247735547754</v>
      </c>
      <c r="P20" s="49">
        <v>2189.0707007839155</v>
      </c>
      <c r="Q20" s="49">
        <v>5.9800463057098607</v>
      </c>
      <c r="R20" s="50">
        <v>1.4950115764274652</v>
      </c>
      <c r="S20" s="51">
        <v>49155</v>
      </c>
      <c r="T20" s="52">
        <v>7019</v>
      </c>
    </row>
    <row r="21" spans="1:20" ht="15.75" thickBot="1" x14ac:dyDescent="0.3">
      <c r="A21" s="16" t="s">
        <v>51</v>
      </c>
      <c r="B21" s="53">
        <v>46909.114202784243</v>
      </c>
      <c r="C21" s="54">
        <v>2417.3566208922421</v>
      </c>
      <c r="D21" s="54">
        <v>30431.400687199915</v>
      </c>
      <c r="E21" s="54">
        <v>159410.54460520152</v>
      </c>
      <c r="F21" s="54">
        <v>8227.5460888797425</v>
      </c>
      <c r="G21" s="54">
        <v>287590.21734007634</v>
      </c>
      <c r="H21" s="54">
        <v>248414.29023370694</v>
      </c>
      <c r="I21" s="54">
        <v>57197.041166881245</v>
      </c>
      <c r="J21" s="54">
        <v>122301.80316672844</v>
      </c>
      <c r="K21" s="54">
        <v>99234.659464751196</v>
      </c>
      <c r="L21" s="54">
        <v>305308.24225639843</v>
      </c>
      <c r="M21" s="54">
        <v>235432.977185447</v>
      </c>
      <c r="N21" s="54">
        <v>64224.920697781694</v>
      </c>
      <c r="O21" s="54">
        <v>22321.191293704323</v>
      </c>
      <c r="P21" s="54">
        <v>152716.65165551991</v>
      </c>
      <c r="Q21" s="54">
        <v>15990.159315798473</v>
      </c>
      <c r="R21" s="55">
        <v>364.88401824788559</v>
      </c>
      <c r="S21" s="17">
        <v>1858492.9999999993</v>
      </c>
      <c r="T21" s="56">
        <v>149531</v>
      </c>
    </row>
    <row r="22" spans="1:20" ht="15.75" thickBot="1" x14ac:dyDescent="0.3">
      <c r="A22" s="18" t="s">
        <v>52</v>
      </c>
      <c r="B22" s="57">
        <v>190396.68932900979</v>
      </c>
      <c r="C22" s="57">
        <v>25786.475060051664</v>
      </c>
      <c r="D22" s="57">
        <v>130238.18913143863</v>
      </c>
      <c r="E22" s="57">
        <v>326126.54467328696</v>
      </c>
      <c r="F22" s="57">
        <v>19877.431951726641</v>
      </c>
      <c r="G22" s="57">
        <v>608189.0478171173</v>
      </c>
      <c r="H22" s="57">
        <v>455775.77502279938</v>
      </c>
      <c r="I22" s="57">
        <v>95219.185207727132</v>
      </c>
      <c r="J22" s="57">
        <v>246315.30308282521</v>
      </c>
      <c r="K22" s="57">
        <v>151201.01778611142</v>
      </c>
      <c r="L22" s="57">
        <v>511726.88736833114</v>
      </c>
      <c r="M22" s="57">
        <v>461442.99999999994</v>
      </c>
      <c r="N22" s="57">
        <v>149052.33915432845</v>
      </c>
      <c r="O22" s="57">
        <v>36879.084198173725</v>
      </c>
      <c r="P22" s="57">
        <v>259780.97460451917</v>
      </c>
      <c r="Q22" s="57">
        <v>26719.621079200646</v>
      </c>
      <c r="R22" s="57">
        <v>611.43453335231959</v>
      </c>
      <c r="S22" s="58">
        <v>3695338.9999999995</v>
      </c>
      <c r="T22" s="57">
        <v>400559</v>
      </c>
    </row>
    <row r="24" spans="1:20" ht="18.75" x14ac:dyDescent="0.3">
      <c r="A24" s="59" t="s">
        <v>53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</row>
    <row r="25" spans="1:20" ht="19.5" thickBot="1" x14ac:dyDescent="0.35">
      <c r="A25" s="59" t="s">
        <v>54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48</v>
      </c>
      <c r="C28" s="24">
        <v>76</v>
      </c>
      <c r="D28" s="24">
        <v>79</v>
      </c>
      <c r="E28" s="24">
        <v>329</v>
      </c>
      <c r="F28" s="24">
        <v>50</v>
      </c>
      <c r="G28" s="24">
        <v>232</v>
      </c>
      <c r="H28" s="24">
        <v>1255</v>
      </c>
      <c r="I28" s="24">
        <v>303</v>
      </c>
      <c r="J28" s="24">
        <v>271</v>
      </c>
      <c r="K28" s="24">
        <v>49</v>
      </c>
      <c r="L28" s="24">
        <v>1014</v>
      </c>
      <c r="M28" s="24">
        <v>483</v>
      </c>
      <c r="N28" s="24">
        <v>601</v>
      </c>
      <c r="O28" s="24">
        <v>243</v>
      </c>
      <c r="P28" s="24">
        <v>302</v>
      </c>
      <c r="Q28" s="24">
        <v>10</v>
      </c>
      <c r="R28" s="24">
        <v>0</v>
      </c>
      <c r="S28" s="17">
        <v>5345</v>
      </c>
      <c r="T28" s="17">
        <v>2877</v>
      </c>
    </row>
    <row r="29" spans="1:20" ht="15.75" thickBot="1" x14ac:dyDescent="0.3">
      <c r="A29" s="15" t="s">
        <v>37</v>
      </c>
      <c r="B29" s="24">
        <v>41</v>
      </c>
      <c r="C29" s="24">
        <v>145</v>
      </c>
      <c r="D29" s="24">
        <v>677</v>
      </c>
      <c r="E29" s="24">
        <v>450</v>
      </c>
      <c r="F29" s="24">
        <v>102</v>
      </c>
      <c r="G29" s="24">
        <v>1329</v>
      </c>
      <c r="H29" s="24">
        <v>1619</v>
      </c>
      <c r="I29" s="24">
        <v>615</v>
      </c>
      <c r="J29" s="24">
        <v>947</v>
      </c>
      <c r="K29" s="24">
        <v>109</v>
      </c>
      <c r="L29" s="24">
        <v>1845</v>
      </c>
      <c r="M29" s="24">
        <v>1214</v>
      </c>
      <c r="N29" s="24">
        <v>1480</v>
      </c>
      <c r="O29" s="24">
        <v>152</v>
      </c>
      <c r="P29" s="24">
        <v>544</v>
      </c>
      <c r="Q29" s="24">
        <v>89</v>
      </c>
      <c r="R29" s="24">
        <v>63</v>
      </c>
      <c r="S29" s="17">
        <v>11421</v>
      </c>
      <c r="T29" s="17">
        <v>5256</v>
      </c>
    </row>
    <row r="30" spans="1:20" ht="15.75" thickBot="1" x14ac:dyDescent="0.3">
      <c r="A30" s="15" t="s">
        <v>38</v>
      </c>
      <c r="B30" s="24">
        <v>44</v>
      </c>
      <c r="C30" s="24">
        <v>149</v>
      </c>
      <c r="D30" s="24">
        <v>619</v>
      </c>
      <c r="E30" s="24">
        <v>1818</v>
      </c>
      <c r="F30" s="24">
        <v>944</v>
      </c>
      <c r="G30" s="24">
        <v>2769</v>
      </c>
      <c r="H30" s="24">
        <v>3287</v>
      </c>
      <c r="I30" s="24">
        <v>633</v>
      </c>
      <c r="J30" s="24">
        <v>1734</v>
      </c>
      <c r="K30" s="24">
        <v>307</v>
      </c>
      <c r="L30" s="24">
        <v>6902</v>
      </c>
      <c r="M30" s="24">
        <v>3737</v>
      </c>
      <c r="N30" s="24">
        <v>4277</v>
      </c>
      <c r="O30" s="24">
        <v>697</v>
      </c>
      <c r="P30" s="24">
        <v>3331</v>
      </c>
      <c r="Q30" s="24">
        <v>17</v>
      </c>
      <c r="R30" s="24">
        <v>4</v>
      </c>
      <c r="S30" s="17">
        <v>31269</v>
      </c>
      <c r="T30" s="17">
        <v>9867</v>
      </c>
    </row>
    <row r="31" spans="1:20" ht="15.75" thickBot="1" x14ac:dyDescent="0.3">
      <c r="A31" s="15" t="s">
        <v>39</v>
      </c>
      <c r="B31" s="24">
        <v>156</v>
      </c>
      <c r="C31" s="24">
        <v>108</v>
      </c>
      <c r="D31" s="24">
        <v>540</v>
      </c>
      <c r="E31" s="24">
        <v>323</v>
      </c>
      <c r="F31" s="24">
        <v>21</v>
      </c>
      <c r="G31" s="24">
        <v>1168</v>
      </c>
      <c r="H31" s="24">
        <v>1036</v>
      </c>
      <c r="I31" s="24">
        <v>454</v>
      </c>
      <c r="J31" s="24">
        <v>585</v>
      </c>
      <c r="K31" s="24">
        <v>36</v>
      </c>
      <c r="L31" s="24">
        <v>1559</v>
      </c>
      <c r="M31" s="24">
        <v>1637</v>
      </c>
      <c r="N31" s="24">
        <v>586</v>
      </c>
      <c r="O31" s="24">
        <v>75</v>
      </c>
      <c r="P31" s="24">
        <v>564</v>
      </c>
      <c r="Q31" s="24">
        <v>1</v>
      </c>
      <c r="R31" s="24">
        <v>0</v>
      </c>
      <c r="S31" s="17">
        <v>8849</v>
      </c>
      <c r="T31" s="17">
        <v>1312</v>
      </c>
    </row>
    <row r="32" spans="1:20" ht="15.75" thickBot="1" x14ac:dyDescent="0.3">
      <c r="A32" s="15" t="s">
        <v>40</v>
      </c>
      <c r="B32" s="24">
        <v>1109</v>
      </c>
      <c r="C32" s="24">
        <v>3</v>
      </c>
      <c r="D32" s="24">
        <v>988</v>
      </c>
      <c r="E32" s="24">
        <v>710</v>
      </c>
      <c r="F32" s="24">
        <v>67</v>
      </c>
      <c r="G32" s="24">
        <v>938</v>
      </c>
      <c r="H32" s="24">
        <v>3810</v>
      </c>
      <c r="I32" s="24">
        <v>558</v>
      </c>
      <c r="J32" s="24">
        <v>1672</v>
      </c>
      <c r="K32" s="24">
        <v>82</v>
      </c>
      <c r="L32" s="24">
        <v>1771</v>
      </c>
      <c r="M32" s="24">
        <v>9612</v>
      </c>
      <c r="N32" s="24">
        <v>2916</v>
      </c>
      <c r="O32" s="24">
        <v>8583</v>
      </c>
      <c r="P32" s="24">
        <v>711</v>
      </c>
      <c r="Q32" s="24">
        <v>5</v>
      </c>
      <c r="R32" s="24">
        <v>0</v>
      </c>
      <c r="S32" s="17">
        <v>33535</v>
      </c>
      <c r="T32" s="17">
        <v>9259</v>
      </c>
    </row>
    <row r="33" spans="1:20" ht="15.75" thickBot="1" x14ac:dyDescent="0.3">
      <c r="A33" s="15" t="s">
        <v>41</v>
      </c>
      <c r="B33" s="24">
        <v>1446</v>
      </c>
      <c r="C33" s="24">
        <v>202</v>
      </c>
      <c r="D33" s="24">
        <v>715</v>
      </c>
      <c r="E33" s="24">
        <v>3189</v>
      </c>
      <c r="F33" s="24">
        <v>137</v>
      </c>
      <c r="G33" s="24">
        <v>3631</v>
      </c>
      <c r="H33" s="24">
        <v>7129</v>
      </c>
      <c r="I33" s="24">
        <v>417</v>
      </c>
      <c r="J33" s="24">
        <v>5952</v>
      </c>
      <c r="K33" s="24">
        <v>227</v>
      </c>
      <c r="L33" s="24">
        <v>5755</v>
      </c>
      <c r="M33" s="24">
        <v>8870</v>
      </c>
      <c r="N33" s="24">
        <v>5143</v>
      </c>
      <c r="O33" s="24">
        <v>1323</v>
      </c>
      <c r="P33" s="24">
        <v>1173</v>
      </c>
      <c r="Q33" s="24">
        <v>511</v>
      </c>
      <c r="R33" s="24">
        <v>0</v>
      </c>
      <c r="S33" s="17">
        <v>45820</v>
      </c>
      <c r="T33" s="17">
        <v>18237</v>
      </c>
    </row>
    <row r="34" spans="1:20" ht="15.75" thickBot="1" x14ac:dyDescent="0.3">
      <c r="A34" s="15" t="s">
        <v>42</v>
      </c>
      <c r="B34" s="24">
        <v>285</v>
      </c>
      <c r="C34" s="24">
        <v>14</v>
      </c>
      <c r="D34" s="24">
        <v>123</v>
      </c>
      <c r="E34" s="24">
        <v>798</v>
      </c>
      <c r="F34" s="24">
        <v>45</v>
      </c>
      <c r="G34" s="24">
        <v>433</v>
      </c>
      <c r="H34" s="24">
        <v>2659</v>
      </c>
      <c r="I34" s="24">
        <v>100</v>
      </c>
      <c r="J34" s="24">
        <v>668</v>
      </c>
      <c r="K34" s="24">
        <v>90</v>
      </c>
      <c r="L34" s="24">
        <v>7470</v>
      </c>
      <c r="M34" s="24">
        <v>1182</v>
      </c>
      <c r="N34" s="24">
        <v>6238</v>
      </c>
      <c r="O34" s="24">
        <v>846</v>
      </c>
      <c r="P34" s="24">
        <v>4238</v>
      </c>
      <c r="Q34" s="24">
        <v>13</v>
      </c>
      <c r="R34" s="24">
        <v>0</v>
      </c>
      <c r="S34" s="17">
        <v>25202</v>
      </c>
      <c r="T34" s="17">
        <v>6530</v>
      </c>
    </row>
    <row r="35" spans="1:20" ht="15.75" thickBot="1" x14ac:dyDescent="0.3">
      <c r="A35" s="15" t="s">
        <v>43</v>
      </c>
      <c r="B35" s="24">
        <v>12302</v>
      </c>
      <c r="C35" s="24">
        <v>5</v>
      </c>
      <c r="D35" s="24">
        <v>119</v>
      </c>
      <c r="E35" s="24">
        <v>7469</v>
      </c>
      <c r="F35" s="24">
        <v>541</v>
      </c>
      <c r="G35" s="24">
        <v>4208</v>
      </c>
      <c r="H35" s="24">
        <v>7929</v>
      </c>
      <c r="I35" s="24">
        <v>546</v>
      </c>
      <c r="J35" s="24">
        <v>3207</v>
      </c>
      <c r="K35" s="24">
        <v>408</v>
      </c>
      <c r="L35" s="24">
        <v>4504</v>
      </c>
      <c r="M35" s="24">
        <v>13488</v>
      </c>
      <c r="N35" s="24">
        <v>5756</v>
      </c>
      <c r="O35" s="24">
        <v>1290</v>
      </c>
      <c r="P35" s="24">
        <v>2813</v>
      </c>
      <c r="Q35" s="24">
        <v>30</v>
      </c>
      <c r="R35" s="24">
        <v>0</v>
      </c>
      <c r="S35" s="17">
        <v>64615</v>
      </c>
      <c r="T35" s="17">
        <v>13475</v>
      </c>
    </row>
    <row r="36" spans="1:20" ht="15.75" thickBot="1" x14ac:dyDescent="0.3">
      <c r="A36" s="15" t="s">
        <v>44</v>
      </c>
      <c r="B36" s="24">
        <v>2356</v>
      </c>
      <c r="C36" s="24">
        <v>10</v>
      </c>
      <c r="D36" s="24">
        <v>38</v>
      </c>
      <c r="E36" s="24">
        <v>1395</v>
      </c>
      <c r="F36" s="24">
        <v>187</v>
      </c>
      <c r="G36" s="24">
        <v>662</v>
      </c>
      <c r="H36" s="24">
        <v>3416</v>
      </c>
      <c r="I36" s="24">
        <v>417</v>
      </c>
      <c r="J36" s="24">
        <v>1044</v>
      </c>
      <c r="K36" s="24">
        <v>91</v>
      </c>
      <c r="L36" s="24">
        <v>1644</v>
      </c>
      <c r="M36" s="24">
        <v>4404</v>
      </c>
      <c r="N36" s="24">
        <v>1819</v>
      </c>
      <c r="O36" s="24">
        <v>184</v>
      </c>
      <c r="P36" s="24">
        <v>979</v>
      </c>
      <c r="Q36" s="24">
        <v>11</v>
      </c>
      <c r="R36" s="24">
        <v>0</v>
      </c>
      <c r="S36" s="17">
        <v>18657</v>
      </c>
      <c r="T36" s="17">
        <v>11281</v>
      </c>
    </row>
    <row r="37" spans="1:20" ht="15.75" thickBot="1" x14ac:dyDescent="0.3">
      <c r="A37" s="15" t="s">
        <v>45</v>
      </c>
      <c r="B37" s="24">
        <v>7429</v>
      </c>
      <c r="C37" s="24">
        <v>324</v>
      </c>
      <c r="D37" s="24">
        <v>251</v>
      </c>
      <c r="E37" s="24">
        <v>11803</v>
      </c>
      <c r="F37" s="24">
        <v>545</v>
      </c>
      <c r="G37" s="24">
        <v>3544</v>
      </c>
      <c r="H37" s="24">
        <v>13744</v>
      </c>
      <c r="I37" s="24">
        <v>748</v>
      </c>
      <c r="J37" s="24">
        <v>5687</v>
      </c>
      <c r="K37" s="24">
        <v>604</v>
      </c>
      <c r="L37" s="24">
        <v>9654</v>
      </c>
      <c r="M37" s="24">
        <v>17963</v>
      </c>
      <c r="N37" s="24">
        <v>7857</v>
      </c>
      <c r="O37" s="24">
        <v>2157</v>
      </c>
      <c r="P37" s="24">
        <v>5990</v>
      </c>
      <c r="Q37" s="24">
        <v>85</v>
      </c>
      <c r="R37" s="24">
        <v>1</v>
      </c>
      <c r="S37" s="17">
        <v>88386</v>
      </c>
      <c r="T37" s="17">
        <v>23307</v>
      </c>
    </row>
    <row r="38" spans="1:20" ht="15.75" thickBot="1" x14ac:dyDescent="0.3">
      <c r="A38" s="15" t="s">
        <v>46</v>
      </c>
      <c r="B38" s="24">
        <v>2406</v>
      </c>
      <c r="C38" s="24">
        <v>26</v>
      </c>
      <c r="D38" s="24">
        <v>136</v>
      </c>
      <c r="E38" s="24">
        <v>2098</v>
      </c>
      <c r="F38" s="24">
        <v>78</v>
      </c>
      <c r="G38" s="24">
        <v>2483</v>
      </c>
      <c r="H38" s="24">
        <v>4424</v>
      </c>
      <c r="I38" s="24">
        <v>148</v>
      </c>
      <c r="J38" s="24">
        <v>3040</v>
      </c>
      <c r="K38" s="24">
        <v>99</v>
      </c>
      <c r="L38" s="24">
        <v>3903</v>
      </c>
      <c r="M38" s="24">
        <v>19982</v>
      </c>
      <c r="N38" s="24">
        <v>10566</v>
      </c>
      <c r="O38" s="24">
        <v>1754</v>
      </c>
      <c r="P38" s="24">
        <v>1405</v>
      </c>
      <c r="Q38" s="24">
        <v>58</v>
      </c>
      <c r="R38" s="24">
        <v>0</v>
      </c>
      <c r="S38" s="17">
        <v>52606</v>
      </c>
      <c r="T38" s="17">
        <v>13320</v>
      </c>
    </row>
    <row r="39" spans="1:20" ht="15.75" thickBot="1" x14ac:dyDescent="0.3">
      <c r="A39" s="15" t="s">
        <v>47</v>
      </c>
      <c r="B39" s="24">
        <v>1407</v>
      </c>
      <c r="C39" s="24">
        <v>112</v>
      </c>
      <c r="D39" s="24">
        <v>41</v>
      </c>
      <c r="E39" s="24">
        <v>2840</v>
      </c>
      <c r="F39" s="24">
        <v>162</v>
      </c>
      <c r="G39" s="24">
        <v>578</v>
      </c>
      <c r="H39" s="24">
        <v>3713</v>
      </c>
      <c r="I39" s="24">
        <v>140</v>
      </c>
      <c r="J39" s="24">
        <v>803</v>
      </c>
      <c r="K39" s="24">
        <v>98</v>
      </c>
      <c r="L39" s="24">
        <v>1169</v>
      </c>
      <c r="M39" s="24">
        <v>4032</v>
      </c>
      <c r="N39" s="24">
        <v>1389</v>
      </c>
      <c r="O39" s="24">
        <v>257</v>
      </c>
      <c r="P39" s="24">
        <v>318</v>
      </c>
      <c r="Q39" s="24">
        <v>17</v>
      </c>
      <c r="R39" s="24">
        <v>1</v>
      </c>
      <c r="S39" s="17">
        <v>17077</v>
      </c>
      <c r="T39" s="17">
        <v>4258</v>
      </c>
    </row>
    <row r="40" spans="1:20" ht="15.75" thickBot="1" x14ac:dyDescent="0.3">
      <c r="A40" s="15" t="s">
        <v>48</v>
      </c>
      <c r="B40" s="24">
        <v>3206</v>
      </c>
      <c r="C40" s="24">
        <v>2984</v>
      </c>
      <c r="D40" s="24">
        <v>190</v>
      </c>
      <c r="E40" s="24">
        <v>4068</v>
      </c>
      <c r="F40" s="24">
        <v>709</v>
      </c>
      <c r="G40" s="24">
        <v>1483</v>
      </c>
      <c r="H40" s="24">
        <v>9086</v>
      </c>
      <c r="I40" s="24">
        <v>1385</v>
      </c>
      <c r="J40" s="24">
        <v>5614</v>
      </c>
      <c r="K40" s="24">
        <v>183</v>
      </c>
      <c r="L40" s="24">
        <v>18598</v>
      </c>
      <c r="M40" s="24">
        <v>13369</v>
      </c>
      <c r="N40" s="24">
        <v>11384</v>
      </c>
      <c r="O40" s="24">
        <v>3150</v>
      </c>
      <c r="P40" s="24">
        <v>2331</v>
      </c>
      <c r="Q40" s="24">
        <v>56</v>
      </c>
      <c r="R40" s="24">
        <v>13</v>
      </c>
      <c r="S40" s="17">
        <v>77809</v>
      </c>
      <c r="T40" s="17">
        <v>13902</v>
      </c>
    </row>
    <row r="41" spans="1:20" ht="15.75" thickBot="1" x14ac:dyDescent="0.3">
      <c r="A41" s="15" t="s">
        <v>49</v>
      </c>
      <c r="B41" s="24">
        <v>8</v>
      </c>
      <c r="C41" s="24">
        <v>145</v>
      </c>
      <c r="D41" s="24">
        <v>8</v>
      </c>
      <c r="E41" s="24">
        <v>162</v>
      </c>
      <c r="F41" s="24">
        <v>7</v>
      </c>
      <c r="G41" s="24">
        <v>24</v>
      </c>
      <c r="H41" s="24">
        <v>573</v>
      </c>
      <c r="I41" s="24">
        <v>23</v>
      </c>
      <c r="J41" s="24">
        <v>216</v>
      </c>
      <c r="K41" s="24">
        <v>3</v>
      </c>
      <c r="L41" s="24">
        <v>278</v>
      </c>
      <c r="M41" s="24">
        <v>2357</v>
      </c>
      <c r="N41" s="24">
        <v>562</v>
      </c>
      <c r="O41" s="24">
        <v>139</v>
      </c>
      <c r="P41" s="24">
        <v>152</v>
      </c>
      <c r="Q41" s="24">
        <v>1</v>
      </c>
      <c r="R41" s="24">
        <v>14</v>
      </c>
      <c r="S41" s="17">
        <v>4672</v>
      </c>
      <c r="T41" s="17">
        <v>796</v>
      </c>
    </row>
    <row r="42" spans="1:20" ht="15.75" thickBot="1" x14ac:dyDescent="0.3">
      <c r="A42" s="15" t="s">
        <v>50</v>
      </c>
      <c r="B42" s="24">
        <v>241</v>
      </c>
      <c r="C42" s="24">
        <v>141</v>
      </c>
      <c r="D42" s="24">
        <v>39</v>
      </c>
      <c r="E42" s="24">
        <v>674</v>
      </c>
      <c r="F42" s="24">
        <v>3</v>
      </c>
      <c r="G42" s="24">
        <v>172</v>
      </c>
      <c r="H42" s="24">
        <v>1595</v>
      </c>
      <c r="I42" s="24">
        <v>135</v>
      </c>
      <c r="J42" s="24">
        <v>271</v>
      </c>
      <c r="K42" s="24">
        <v>50</v>
      </c>
      <c r="L42" s="24">
        <v>3924</v>
      </c>
      <c r="M42" s="24">
        <v>1080</v>
      </c>
      <c r="N42" s="24">
        <v>1474</v>
      </c>
      <c r="O42" s="24">
        <v>359</v>
      </c>
      <c r="P42" s="24">
        <v>509</v>
      </c>
      <c r="Q42" s="24">
        <v>3</v>
      </c>
      <c r="R42" s="24">
        <v>8</v>
      </c>
      <c r="S42" s="17">
        <v>10678</v>
      </c>
      <c r="T42" s="17">
        <v>3872</v>
      </c>
    </row>
    <row r="43" spans="1:20" ht="15.75" thickBot="1" x14ac:dyDescent="0.3">
      <c r="A43" s="16" t="s">
        <v>51</v>
      </c>
      <c r="B43" s="24">
        <v>7093</v>
      </c>
      <c r="C43" s="24">
        <v>1432</v>
      </c>
      <c r="D43" s="24">
        <v>6366</v>
      </c>
      <c r="E43" s="24">
        <v>45269</v>
      </c>
      <c r="F43" s="24">
        <v>1785</v>
      </c>
      <c r="G43" s="24">
        <v>22648</v>
      </c>
      <c r="H43" s="24">
        <v>193517</v>
      </c>
      <c r="I43" s="24">
        <v>10485</v>
      </c>
      <c r="J43" s="24">
        <v>49494</v>
      </c>
      <c r="K43" s="24">
        <v>9681</v>
      </c>
      <c r="L43" s="24">
        <v>153634</v>
      </c>
      <c r="M43" s="24">
        <v>51205</v>
      </c>
      <c r="N43" s="24">
        <v>45956</v>
      </c>
      <c r="O43" s="24">
        <v>53807</v>
      </c>
      <c r="P43" s="24">
        <v>25345</v>
      </c>
      <c r="Q43" s="24">
        <v>1288</v>
      </c>
      <c r="R43" s="24">
        <v>13</v>
      </c>
      <c r="S43" s="17">
        <v>679018</v>
      </c>
      <c r="T43" s="17">
        <v>59056</v>
      </c>
    </row>
    <row r="44" spans="1:20" ht="15.75" thickBot="1" x14ac:dyDescent="0.3">
      <c r="A44" s="18" t="s">
        <v>52</v>
      </c>
      <c r="B44" s="17">
        <v>39577</v>
      </c>
      <c r="C44" s="17">
        <v>5876</v>
      </c>
      <c r="D44" s="17">
        <v>10929</v>
      </c>
      <c r="E44" s="17">
        <v>83395</v>
      </c>
      <c r="F44" s="17">
        <v>5383</v>
      </c>
      <c r="G44" s="17">
        <v>46302</v>
      </c>
      <c r="H44" s="17">
        <v>258792</v>
      </c>
      <c r="I44" s="17">
        <v>17107</v>
      </c>
      <c r="J44" s="17">
        <v>81205</v>
      </c>
      <c r="K44" s="17">
        <v>12117</v>
      </c>
      <c r="L44" s="17">
        <v>223624</v>
      </c>
      <c r="M44" s="17">
        <v>154615</v>
      </c>
      <c r="N44" s="17">
        <v>108004</v>
      </c>
      <c r="O44" s="17">
        <v>75016</v>
      </c>
      <c r="P44" s="17">
        <v>50705</v>
      </c>
      <c r="Q44" s="17">
        <v>2195</v>
      </c>
      <c r="R44" s="17">
        <v>117</v>
      </c>
      <c r="S44" s="17">
        <v>1174959</v>
      </c>
      <c r="T44" s="17">
        <v>196605</v>
      </c>
    </row>
    <row r="46" spans="1:20" ht="18.75" x14ac:dyDescent="0.3">
      <c r="A46" s="59" t="s">
        <v>53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</row>
    <row r="47" spans="1:20" ht="19.5" thickBot="1" x14ac:dyDescent="0.35">
      <c r="A47" s="59" t="s">
        <v>55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36</v>
      </c>
      <c r="C50" s="24">
        <v>41</v>
      </c>
      <c r="D50" s="24">
        <v>0</v>
      </c>
      <c r="E50" s="24">
        <v>9</v>
      </c>
      <c r="F50" s="24">
        <v>0</v>
      </c>
      <c r="G50" s="24">
        <v>0</v>
      </c>
      <c r="H50" s="24">
        <v>935</v>
      </c>
      <c r="I50" s="24">
        <v>82</v>
      </c>
      <c r="J50" s="24">
        <v>18</v>
      </c>
      <c r="K50" s="24">
        <v>0</v>
      </c>
      <c r="L50" s="24">
        <v>59</v>
      </c>
      <c r="M50" s="24">
        <v>0</v>
      </c>
      <c r="N50" s="24">
        <v>74</v>
      </c>
      <c r="O50" s="24">
        <v>8</v>
      </c>
      <c r="P50" s="24">
        <v>2</v>
      </c>
      <c r="Q50" s="24">
        <v>0</v>
      </c>
      <c r="R50" s="24">
        <v>0</v>
      </c>
      <c r="S50" s="42">
        <v>1264</v>
      </c>
      <c r="T50" s="17">
        <v>167</v>
      </c>
    </row>
    <row r="51" spans="1:20" ht="15.75" thickBot="1" x14ac:dyDescent="0.3">
      <c r="A51" s="15" t="s">
        <v>37</v>
      </c>
      <c r="B51" s="24">
        <v>12</v>
      </c>
      <c r="C51" s="24">
        <v>0</v>
      </c>
      <c r="D51" s="24">
        <v>0</v>
      </c>
      <c r="E51" s="24">
        <v>158</v>
      </c>
      <c r="F51" s="24">
        <v>0</v>
      </c>
      <c r="G51" s="24">
        <v>0</v>
      </c>
      <c r="H51" s="24">
        <v>248</v>
      </c>
      <c r="I51" s="24">
        <v>61</v>
      </c>
      <c r="J51" s="24">
        <v>321</v>
      </c>
      <c r="K51" s="24">
        <v>0</v>
      </c>
      <c r="L51" s="24">
        <v>80</v>
      </c>
      <c r="M51" s="24">
        <v>0</v>
      </c>
      <c r="N51" s="24">
        <v>174</v>
      </c>
      <c r="O51" s="24">
        <v>0</v>
      </c>
      <c r="P51" s="24">
        <v>72</v>
      </c>
      <c r="Q51" s="24">
        <v>0</v>
      </c>
      <c r="R51" s="24">
        <v>0</v>
      </c>
      <c r="S51" s="42">
        <v>1126</v>
      </c>
      <c r="T51" s="17">
        <v>175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671</v>
      </c>
      <c r="E52" s="24">
        <v>209</v>
      </c>
      <c r="F52" s="24">
        <v>156</v>
      </c>
      <c r="G52" s="24">
        <v>264</v>
      </c>
      <c r="H52" s="24">
        <v>517</v>
      </c>
      <c r="I52" s="24">
        <v>115</v>
      </c>
      <c r="J52" s="24">
        <v>273</v>
      </c>
      <c r="K52" s="24">
        <v>0</v>
      </c>
      <c r="L52" s="24">
        <v>677</v>
      </c>
      <c r="M52" s="24">
        <v>0</v>
      </c>
      <c r="N52" s="24">
        <v>28</v>
      </c>
      <c r="O52" s="24">
        <v>2</v>
      </c>
      <c r="P52" s="24">
        <v>24</v>
      </c>
      <c r="Q52" s="24">
        <v>0</v>
      </c>
      <c r="R52" s="24">
        <v>0</v>
      </c>
      <c r="S52" s="42">
        <v>2936</v>
      </c>
      <c r="T52" s="17">
        <v>296</v>
      </c>
    </row>
    <row r="53" spans="1:20" ht="15.75" thickBot="1" x14ac:dyDescent="0.3">
      <c r="A53" s="15" t="s">
        <v>39</v>
      </c>
      <c r="B53" s="24">
        <v>35</v>
      </c>
      <c r="C53" s="24">
        <v>0</v>
      </c>
      <c r="D53" s="24">
        <v>8</v>
      </c>
      <c r="E53" s="24">
        <v>696</v>
      </c>
      <c r="F53" s="24">
        <v>4</v>
      </c>
      <c r="G53" s="24">
        <v>0</v>
      </c>
      <c r="H53" s="24">
        <v>302</v>
      </c>
      <c r="I53" s="24">
        <v>86</v>
      </c>
      <c r="J53" s="24">
        <v>2598</v>
      </c>
      <c r="K53" s="24">
        <v>0</v>
      </c>
      <c r="L53" s="24">
        <v>77</v>
      </c>
      <c r="M53" s="24">
        <v>158</v>
      </c>
      <c r="N53" s="24">
        <v>260</v>
      </c>
      <c r="O53" s="24">
        <v>81</v>
      </c>
      <c r="P53" s="24">
        <v>62</v>
      </c>
      <c r="Q53" s="24">
        <v>0</v>
      </c>
      <c r="R53" s="24">
        <v>0</v>
      </c>
      <c r="S53" s="42">
        <v>4367</v>
      </c>
      <c r="T53" s="17">
        <v>204</v>
      </c>
    </row>
    <row r="54" spans="1:20" ht="15.75" thickBot="1" x14ac:dyDescent="0.3">
      <c r="A54" s="15" t="s">
        <v>40</v>
      </c>
      <c r="B54" s="24">
        <v>240</v>
      </c>
      <c r="C54" s="24">
        <v>0</v>
      </c>
      <c r="D54" s="24">
        <v>543</v>
      </c>
      <c r="E54" s="24">
        <v>741</v>
      </c>
      <c r="F54" s="24">
        <v>65</v>
      </c>
      <c r="G54" s="24">
        <v>62</v>
      </c>
      <c r="H54" s="24">
        <v>653</v>
      </c>
      <c r="I54" s="24">
        <v>24</v>
      </c>
      <c r="J54" s="24">
        <v>338</v>
      </c>
      <c r="K54" s="24">
        <v>0</v>
      </c>
      <c r="L54" s="24">
        <v>253</v>
      </c>
      <c r="M54" s="24">
        <v>0</v>
      </c>
      <c r="N54" s="24">
        <v>818</v>
      </c>
      <c r="O54" s="24">
        <v>8</v>
      </c>
      <c r="P54" s="24">
        <v>56</v>
      </c>
      <c r="Q54" s="24">
        <v>0</v>
      </c>
      <c r="R54" s="24">
        <v>0</v>
      </c>
      <c r="S54" s="42">
        <v>3801</v>
      </c>
      <c r="T54" s="17">
        <v>6841</v>
      </c>
    </row>
    <row r="55" spans="1:20" ht="15.75" thickBot="1" x14ac:dyDescent="0.3">
      <c r="A55" s="15" t="s">
        <v>41</v>
      </c>
      <c r="B55" s="24">
        <v>6146</v>
      </c>
      <c r="C55" s="24">
        <v>292</v>
      </c>
      <c r="D55" s="24">
        <v>927</v>
      </c>
      <c r="E55" s="24">
        <v>7817</v>
      </c>
      <c r="F55" s="24">
        <v>2605</v>
      </c>
      <c r="G55" s="24">
        <v>2045</v>
      </c>
      <c r="H55" s="24">
        <v>11865</v>
      </c>
      <c r="I55" s="24">
        <v>4050</v>
      </c>
      <c r="J55" s="24">
        <v>9282</v>
      </c>
      <c r="K55" s="24">
        <v>294</v>
      </c>
      <c r="L55" s="24">
        <v>10111</v>
      </c>
      <c r="M55" s="24">
        <v>6688</v>
      </c>
      <c r="N55" s="24">
        <v>11215</v>
      </c>
      <c r="O55" s="24">
        <v>6246</v>
      </c>
      <c r="P55" s="24">
        <v>5300</v>
      </c>
      <c r="Q55" s="24">
        <v>10</v>
      </c>
      <c r="R55" s="24">
        <v>15</v>
      </c>
      <c r="S55" s="42">
        <v>84908</v>
      </c>
      <c r="T55" s="17">
        <v>24960</v>
      </c>
    </row>
    <row r="56" spans="1:20" ht="15.75" thickBot="1" x14ac:dyDescent="0.3">
      <c r="A56" s="15" t="s">
        <v>42</v>
      </c>
      <c r="B56" s="24">
        <v>2710</v>
      </c>
      <c r="C56" s="24">
        <v>3</v>
      </c>
      <c r="D56" s="24">
        <v>83</v>
      </c>
      <c r="E56" s="24">
        <v>1474</v>
      </c>
      <c r="F56" s="24">
        <v>90</v>
      </c>
      <c r="G56" s="24">
        <v>67</v>
      </c>
      <c r="H56" s="24">
        <v>2870</v>
      </c>
      <c r="I56" s="24">
        <v>129</v>
      </c>
      <c r="J56" s="24">
        <v>367</v>
      </c>
      <c r="K56" s="24">
        <v>18</v>
      </c>
      <c r="L56" s="24">
        <v>331</v>
      </c>
      <c r="M56" s="24">
        <v>2223</v>
      </c>
      <c r="N56" s="24">
        <v>1137</v>
      </c>
      <c r="O56" s="24">
        <v>211</v>
      </c>
      <c r="P56" s="24">
        <v>234</v>
      </c>
      <c r="Q56" s="24">
        <v>0</v>
      </c>
      <c r="R56" s="24">
        <v>0</v>
      </c>
      <c r="S56" s="42">
        <v>11947</v>
      </c>
      <c r="T56" s="17">
        <v>11334</v>
      </c>
    </row>
    <row r="57" spans="1:20" ht="15.75" thickBot="1" x14ac:dyDescent="0.3">
      <c r="A57" s="15" t="s">
        <v>43</v>
      </c>
      <c r="B57" s="24">
        <v>740</v>
      </c>
      <c r="C57" s="24">
        <v>4</v>
      </c>
      <c r="D57" s="24">
        <v>12</v>
      </c>
      <c r="E57" s="24">
        <v>861</v>
      </c>
      <c r="F57" s="24">
        <v>23</v>
      </c>
      <c r="G57" s="24">
        <v>165</v>
      </c>
      <c r="H57" s="24">
        <v>1078</v>
      </c>
      <c r="I57" s="24">
        <v>65</v>
      </c>
      <c r="J57" s="24">
        <v>748</v>
      </c>
      <c r="K57" s="24">
        <v>11</v>
      </c>
      <c r="L57" s="24">
        <v>451</v>
      </c>
      <c r="M57" s="24">
        <v>0</v>
      </c>
      <c r="N57" s="24">
        <v>329</v>
      </c>
      <c r="O57" s="24">
        <v>14</v>
      </c>
      <c r="P57" s="24">
        <v>153</v>
      </c>
      <c r="Q57" s="24">
        <v>0</v>
      </c>
      <c r="R57" s="24">
        <v>0</v>
      </c>
      <c r="S57" s="42">
        <v>4654</v>
      </c>
      <c r="T57" s="17">
        <v>7287</v>
      </c>
    </row>
    <row r="58" spans="1:20" ht="15.75" thickBot="1" x14ac:dyDescent="0.3">
      <c r="A58" s="15" t="s">
        <v>44</v>
      </c>
      <c r="B58" s="24">
        <v>612</v>
      </c>
      <c r="C58" s="24">
        <v>0</v>
      </c>
      <c r="D58" s="24">
        <v>24</v>
      </c>
      <c r="E58" s="24">
        <v>572</v>
      </c>
      <c r="F58" s="24">
        <v>0</v>
      </c>
      <c r="G58" s="24">
        <v>45</v>
      </c>
      <c r="H58" s="24">
        <v>132</v>
      </c>
      <c r="I58" s="24">
        <v>25</v>
      </c>
      <c r="J58" s="24">
        <v>28</v>
      </c>
      <c r="K58" s="24">
        <v>68</v>
      </c>
      <c r="L58" s="24">
        <v>1213</v>
      </c>
      <c r="M58" s="24">
        <v>794</v>
      </c>
      <c r="N58" s="24">
        <v>5</v>
      </c>
      <c r="O58" s="24">
        <v>17</v>
      </c>
      <c r="P58" s="24">
        <v>242</v>
      </c>
      <c r="Q58" s="24">
        <v>0</v>
      </c>
      <c r="R58" s="24">
        <v>0</v>
      </c>
      <c r="S58" s="42">
        <v>3777</v>
      </c>
      <c r="T58" s="17">
        <v>2625</v>
      </c>
    </row>
    <row r="59" spans="1:20" ht="15.75" thickBot="1" x14ac:dyDescent="0.3">
      <c r="A59" s="15" t="s">
        <v>45</v>
      </c>
      <c r="B59" s="24">
        <v>982</v>
      </c>
      <c r="C59" s="24">
        <v>70</v>
      </c>
      <c r="D59" s="24">
        <v>65</v>
      </c>
      <c r="E59" s="24">
        <v>4059</v>
      </c>
      <c r="F59" s="24">
        <v>256</v>
      </c>
      <c r="G59" s="24">
        <v>457</v>
      </c>
      <c r="H59" s="24">
        <v>1077</v>
      </c>
      <c r="I59" s="24">
        <v>358</v>
      </c>
      <c r="J59" s="24">
        <v>762</v>
      </c>
      <c r="K59" s="24">
        <v>0</v>
      </c>
      <c r="L59" s="24">
        <v>2307</v>
      </c>
      <c r="M59" s="24">
        <v>3009</v>
      </c>
      <c r="N59" s="24">
        <v>3243</v>
      </c>
      <c r="O59" s="24">
        <v>558</v>
      </c>
      <c r="P59" s="24">
        <v>310</v>
      </c>
      <c r="Q59" s="24">
        <v>0</v>
      </c>
      <c r="R59" s="24">
        <v>0</v>
      </c>
      <c r="S59" s="42">
        <v>17513</v>
      </c>
      <c r="T59" s="17">
        <v>16873</v>
      </c>
    </row>
    <row r="60" spans="1:20" ht="15.75" thickBot="1" x14ac:dyDescent="0.3">
      <c r="A60" s="15" t="s">
        <v>46</v>
      </c>
      <c r="B60" s="24">
        <v>2321</v>
      </c>
      <c r="C60" s="24">
        <v>20</v>
      </c>
      <c r="D60" s="24">
        <v>152</v>
      </c>
      <c r="E60" s="24">
        <v>3237</v>
      </c>
      <c r="F60" s="24">
        <v>101</v>
      </c>
      <c r="G60" s="24">
        <v>753</v>
      </c>
      <c r="H60" s="24">
        <v>1516</v>
      </c>
      <c r="I60" s="24">
        <v>202</v>
      </c>
      <c r="J60" s="24">
        <v>555</v>
      </c>
      <c r="K60" s="24">
        <v>10</v>
      </c>
      <c r="L60" s="24">
        <v>1038</v>
      </c>
      <c r="M60" s="24">
        <v>1182</v>
      </c>
      <c r="N60" s="24">
        <v>1205</v>
      </c>
      <c r="O60" s="24">
        <v>29</v>
      </c>
      <c r="P60" s="24">
        <v>512</v>
      </c>
      <c r="Q60" s="24">
        <v>0</v>
      </c>
      <c r="R60" s="24">
        <v>9</v>
      </c>
      <c r="S60" s="42">
        <v>12842</v>
      </c>
      <c r="T60" s="17">
        <v>17930</v>
      </c>
    </row>
    <row r="61" spans="1:20" ht="15.75" thickBot="1" x14ac:dyDescent="0.3">
      <c r="A61" s="15" t="s">
        <v>47</v>
      </c>
      <c r="B61" s="24">
        <v>117</v>
      </c>
      <c r="C61" s="24">
        <v>0</v>
      </c>
      <c r="D61" s="24">
        <v>6</v>
      </c>
      <c r="E61" s="24">
        <v>26</v>
      </c>
      <c r="F61" s="24">
        <v>0</v>
      </c>
      <c r="G61" s="24">
        <v>49</v>
      </c>
      <c r="H61" s="24">
        <v>63</v>
      </c>
      <c r="I61" s="24">
        <v>110</v>
      </c>
      <c r="J61" s="24">
        <v>4</v>
      </c>
      <c r="K61" s="24">
        <v>0</v>
      </c>
      <c r="L61" s="24">
        <v>169</v>
      </c>
      <c r="M61" s="24">
        <v>0</v>
      </c>
      <c r="N61" s="24">
        <v>1</v>
      </c>
      <c r="O61" s="24">
        <v>3</v>
      </c>
      <c r="P61" s="24">
        <v>8</v>
      </c>
      <c r="Q61" s="24">
        <v>0</v>
      </c>
      <c r="R61" s="24">
        <v>0</v>
      </c>
      <c r="S61" s="42">
        <v>556</v>
      </c>
      <c r="T61" s="17">
        <v>6396</v>
      </c>
    </row>
    <row r="62" spans="1:20" ht="15.75" thickBot="1" x14ac:dyDescent="0.3">
      <c r="A62" s="15" t="s">
        <v>48</v>
      </c>
      <c r="B62" s="24">
        <v>360</v>
      </c>
      <c r="C62" s="24">
        <v>95</v>
      </c>
      <c r="D62" s="24">
        <v>44</v>
      </c>
      <c r="E62" s="24">
        <v>2229</v>
      </c>
      <c r="F62" s="24">
        <v>38</v>
      </c>
      <c r="G62" s="24">
        <v>220</v>
      </c>
      <c r="H62" s="24">
        <v>419</v>
      </c>
      <c r="I62" s="24">
        <v>88</v>
      </c>
      <c r="J62" s="24">
        <v>288</v>
      </c>
      <c r="K62" s="24">
        <v>107</v>
      </c>
      <c r="L62" s="24">
        <v>129</v>
      </c>
      <c r="M62" s="24">
        <v>0</v>
      </c>
      <c r="N62" s="24">
        <v>163</v>
      </c>
      <c r="O62" s="24">
        <v>19</v>
      </c>
      <c r="P62" s="24">
        <v>119</v>
      </c>
      <c r="Q62" s="24">
        <v>0</v>
      </c>
      <c r="R62" s="24">
        <v>0</v>
      </c>
      <c r="S62" s="42">
        <v>4318</v>
      </c>
      <c r="T62" s="17">
        <v>7080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42">
        <v>0</v>
      </c>
      <c r="T63" s="17">
        <v>0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8</v>
      </c>
      <c r="F64" s="24">
        <v>0</v>
      </c>
      <c r="G64" s="24">
        <v>0</v>
      </c>
      <c r="H64" s="24">
        <v>29</v>
      </c>
      <c r="I64" s="24">
        <v>14</v>
      </c>
      <c r="J64" s="24">
        <v>7</v>
      </c>
      <c r="K64" s="24">
        <v>0</v>
      </c>
      <c r="L64" s="24">
        <v>9</v>
      </c>
      <c r="M64" s="24">
        <v>0</v>
      </c>
      <c r="N64" s="24">
        <v>4</v>
      </c>
      <c r="O64" s="24">
        <v>0</v>
      </c>
      <c r="P64" s="24">
        <v>4</v>
      </c>
      <c r="Q64" s="24">
        <v>0</v>
      </c>
      <c r="R64" s="24">
        <v>0</v>
      </c>
      <c r="S64" s="42">
        <v>75</v>
      </c>
      <c r="T64" s="17">
        <v>66</v>
      </c>
    </row>
    <row r="65" spans="1:20" ht="15.75" thickBot="1" x14ac:dyDescent="0.3">
      <c r="A65" s="16" t="s">
        <v>51</v>
      </c>
      <c r="B65" s="24">
        <v>8504</v>
      </c>
      <c r="C65" s="24">
        <v>40</v>
      </c>
      <c r="D65" s="24">
        <v>368</v>
      </c>
      <c r="E65" s="24">
        <v>36702</v>
      </c>
      <c r="F65" s="24">
        <v>450</v>
      </c>
      <c r="G65" s="24">
        <v>5549</v>
      </c>
      <c r="H65" s="24">
        <v>18090</v>
      </c>
      <c r="I65" s="24">
        <v>6688</v>
      </c>
      <c r="J65" s="24">
        <v>12511</v>
      </c>
      <c r="K65" s="24">
        <v>1739</v>
      </c>
      <c r="L65" s="24">
        <v>12986</v>
      </c>
      <c r="M65" s="24">
        <v>6502</v>
      </c>
      <c r="N65" s="24">
        <v>9441</v>
      </c>
      <c r="O65" s="24">
        <v>3244</v>
      </c>
      <c r="P65" s="24">
        <v>8308</v>
      </c>
      <c r="Q65" s="24">
        <v>0</v>
      </c>
      <c r="R65" s="24">
        <v>12</v>
      </c>
      <c r="S65" s="42">
        <v>131134</v>
      </c>
      <c r="T65" s="17">
        <v>34410</v>
      </c>
    </row>
    <row r="66" spans="1:20" ht="15.75" thickBot="1" x14ac:dyDescent="0.3">
      <c r="A66" s="18" t="s">
        <v>52</v>
      </c>
      <c r="B66" s="42">
        <v>22815</v>
      </c>
      <c r="C66" s="42">
        <v>565</v>
      </c>
      <c r="D66" s="42">
        <v>2903</v>
      </c>
      <c r="E66" s="42">
        <v>58798</v>
      </c>
      <c r="F66" s="42">
        <v>3788</v>
      </c>
      <c r="G66" s="42">
        <v>9676</v>
      </c>
      <c r="H66" s="42">
        <v>39794</v>
      </c>
      <c r="I66" s="42">
        <v>12097</v>
      </c>
      <c r="J66" s="42">
        <v>28100</v>
      </c>
      <c r="K66" s="42">
        <v>2247</v>
      </c>
      <c r="L66" s="42">
        <v>29890</v>
      </c>
      <c r="M66" s="42">
        <v>20556</v>
      </c>
      <c r="N66" s="42">
        <v>28097</v>
      </c>
      <c r="O66" s="42">
        <v>10440</v>
      </c>
      <c r="P66" s="42">
        <v>15406</v>
      </c>
      <c r="Q66" s="42">
        <v>10</v>
      </c>
      <c r="R66" s="42">
        <v>36</v>
      </c>
      <c r="S66" s="42">
        <v>285218</v>
      </c>
      <c r="T66" s="42">
        <v>136644</v>
      </c>
    </row>
    <row r="68" spans="1:20" ht="18.75" x14ac:dyDescent="0.3">
      <c r="A68" s="59" t="s">
        <v>53</v>
      </c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</row>
    <row r="69" spans="1:20" ht="19.5" thickBot="1" x14ac:dyDescent="0.35">
      <c r="A69" s="59" t="s">
        <v>56</v>
      </c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27</v>
      </c>
      <c r="C72" s="22">
        <v>264</v>
      </c>
      <c r="D72" s="22">
        <v>33</v>
      </c>
      <c r="E72" s="22">
        <v>0</v>
      </c>
      <c r="F72" s="22">
        <v>0</v>
      </c>
      <c r="G72" s="22">
        <v>59</v>
      </c>
      <c r="H72" s="22">
        <v>12</v>
      </c>
      <c r="I72" s="22">
        <v>3</v>
      </c>
      <c r="J72" s="22">
        <v>16</v>
      </c>
      <c r="K72" s="22">
        <v>0</v>
      </c>
      <c r="L72" s="22">
        <v>45</v>
      </c>
      <c r="M72" s="22">
        <v>33</v>
      </c>
      <c r="N72" s="22">
        <v>717</v>
      </c>
      <c r="O72" s="22">
        <v>0</v>
      </c>
      <c r="P72" s="22">
        <v>15504</v>
      </c>
      <c r="Q72" s="22">
        <v>159</v>
      </c>
      <c r="R72" s="22">
        <v>0</v>
      </c>
      <c r="S72" s="17">
        <v>16872</v>
      </c>
      <c r="T72" s="17">
        <v>11328</v>
      </c>
    </row>
    <row r="73" spans="1:20" ht="15.75" thickBot="1" x14ac:dyDescent="0.3">
      <c r="A73" s="15" t="s">
        <v>37</v>
      </c>
      <c r="B73" s="22">
        <v>12</v>
      </c>
      <c r="C73" s="22">
        <v>156</v>
      </c>
      <c r="D73" s="22">
        <v>1055</v>
      </c>
      <c r="E73" s="22">
        <v>0</v>
      </c>
      <c r="F73" s="22">
        <v>234</v>
      </c>
      <c r="G73" s="22">
        <v>704</v>
      </c>
      <c r="H73" s="22">
        <v>423</v>
      </c>
      <c r="I73" s="22">
        <v>0</v>
      </c>
      <c r="J73" s="22">
        <v>257</v>
      </c>
      <c r="K73" s="22">
        <v>62</v>
      </c>
      <c r="L73" s="22">
        <v>11</v>
      </c>
      <c r="M73" s="22">
        <v>296</v>
      </c>
      <c r="N73" s="22">
        <v>1322</v>
      </c>
      <c r="O73" s="22">
        <v>0</v>
      </c>
      <c r="P73" s="22">
        <v>402</v>
      </c>
      <c r="Q73" s="22">
        <v>60</v>
      </c>
      <c r="R73" s="22">
        <v>0</v>
      </c>
      <c r="S73" s="17">
        <v>4994</v>
      </c>
      <c r="T73" s="17">
        <v>12006</v>
      </c>
    </row>
    <row r="74" spans="1:20" ht="15.75" thickBot="1" x14ac:dyDescent="0.3">
      <c r="A74" s="15" t="s">
        <v>38</v>
      </c>
      <c r="B74" s="22">
        <v>26</v>
      </c>
      <c r="C74" s="22">
        <v>54</v>
      </c>
      <c r="D74" s="22">
        <v>180</v>
      </c>
      <c r="E74" s="22">
        <v>0</v>
      </c>
      <c r="F74" s="22">
        <v>310</v>
      </c>
      <c r="G74" s="22">
        <v>180</v>
      </c>
      <c r="H74" s="22">
        <v>531</v>
      </c>
      <c r="I74" s="22">
        <v>9</v>
      </c>
      <c r="J74" s="22">
        <v>30</v>
      </c>
      <c r="K74" s="22">
        <v>0</v>
      </c>
      <c r="L74" s="22">
        <v>87</v>
      </c>
      <c r="M74" s="22">
        <v>125</v>
      </c>
      <c r="N74" s="22">
        <v>54</v>
      </c>
      <c r="O74" s="22">
        <v>0</v>
      </c>
      <c r="P74" s="22">
        <v>103</v>
      </c>
      <c r="Q74" s="22">
        <v>1144</v>
      </c>
      <c r="R74" s="22">
        <v>0</v>
      </c>
      <c r="S74" s="17">
        <v>2833</v>
      </c>
      <c r="T74" s="17">
        <v>14869</v>
      </c>
    </row>
    <row r="75" spans="1:20" ht="15.75" thickBot="1" x14ac:dyDescent="0.3">
      <c r="A75" s="15" t="s">
        <v>39</v>
      </c>
      <c r="B75" s="22">
        <v>11</v>
      </c>
      <c r="C75" s="22">
        <v>458</v>
      </c>
      <c r="D75" s="22">
        <v>876</v>
      </c>
      <c r="E75" s="22">
        <v>0</v>
      </c>
      <c r="F75" s="22">
        <v>723</v>
      </c>
      <c r="G75" s="22">
        <v>342</v>
      </c>
      <c r="H75" s="22">
        <v>103</v>
      </c>
      <c r="I75" s="22">
        <v>0</v>
      </c>
      <c r="J75" s="22">
        <v>0</v>
      </c>
      <c r="K75" s="22">
        <v>0</v>
      </c>
      <c r="L75" s="22">
        <v>319</v>
      </c>
      <c r="M75" s="22">
        <v>372</v>
      </c>
      <c r="N75" s="22">
        <v>587</v>
      </c>
      <c r="O75" s="22">
        <v>0</v>
      </c>
      <c r="P75" s="22">
        <v>2774</v>
      </c>
      <c r="Q75" s="22">
        <v>330</v>
      </c>
      <c r="R75" s="22">
        <v>0</v>
      </c>
      <c r="S75" s="17">
        <v>6895</v>
      </c>
      <c r="T75" s="17">
        <v>14527</v>
      </c>
    </row>
    <row r="76" spans="1:20" ht="15.75" thickBot="1" x14ac:dyDescent="0.3">
      <c r="A76" s="15" t="s">
        <v>40</v>
      </c>
      <c r="B76" s="22">
        <v>35</v>
      </c>
      <c r="C76" s="22">
        <v>856</v>
      </c>
      <c r="D76" s="22">
        <v>502</v>
      </c>
      <c r="E76" s="22">
        <v>60</v>
      </c>
      <c r="F76" s="22">
        <v>112</v>
      </c>
      <c r="G76" s="22">
        <v>455</v>
      </c>
      <c r="H76" s="22">
        <v>124</v>
      </c>
      <c r="I76" s="22">
        <v>0</v>
      </c>
      <c r="J76" s="22">
        <v>13</v>
      </c>
      <c r="K76" s="22">
        <v>4</v>
      </c>
      <c r="L76" s="22">
        <v>59</v>
      </c>
      <c r="M76" s="22">
        <v>1018</v>
      </c>
      <c r="N76" s="22">
        <v>6665</v>
      </c>
      <c r="O76" s="22">
        <v>0</v>
      </c>
      <c r="P76" s="22">
        <v>819</v>
      </c>
      <c r="Q76" s="22">
        <v>449</v>
      </c>
      <c r="R76" s="22">
        <v>0</v>
      </c>
      <c r="S76" s="17">
        <v>11171</v>
      </c>
      <c r="T76" s="17">
        <v>36357</v>
      </c>
    </row>
    <row r="77" spans="1:20" ht="15.75" thickBot="1" x14ac:dyDescent="0.3">
      <c r="A77" s="15" t="s">
        <v>41</v>
      </c>
      <c r="B77" s="22">
        <v>6</v>
      </c>
      <c r="C77" s="22">
        <v>716</v>
      </c>
      <c r="D77" s="22">
        <v>1262</v>
      </c>
      <c r="E77" s="22">
        <v>17</v>
      </c>
      <c r="F77" s="22">
        <v>142</v>
      </c>
      <c r="G77" s="22">
        <v>276</v>
      </c>
      <c r="H77" s="22">
        <v>2131</v>
      </c>
      <c r="I77" s="22">
        <v>0</v>
      </c>
      <c r="J77" s="22">
        <v>310</v>
      </c>
      <c r="K77" s="22">
        <v>214</v>
      </c>
      <c r="L77" s="22">
        <v>254</v>
      </c>
      <c r="M77" s="22">
        <v>368</v>
      </c>
      <c r="N77" s="22">
        <v>529</v>
      </c>
      <c r="O77" s="22">
        <v>0</v>
      </c>
      <c r="P77" s="22">
        <v>107</v>
      </c>
      <c r="Q77" s="22">
        <v>927</v>
      </c>
      <c r="R77" s="22">
        <v>0</v>
      </c>
      <c r="S77" s="17">
        <v>7259</v>
      </c>
      <c r="T77" s="17">
        <v>87145</v>
      </c>
    </row>
    <row r="78" spans="1:20" ht="15.75" thickBot="1" x14ac:dyDescent="0.3">
      <c r="A78" s="15" t="s">
        <v>42</v>
      </c>
      <c r="B78" s="22">
        <v>12</v>
      </c>
      <c r="C78" s="22">
        <v>1051</v>
      </c>
      <c r="D78" s="22">
        <v>531</v>
      </c>
      <c r="E78" s="22">
        <v>22</v>
      </c>
      <c r="F78" s="22">
        <v>129</v>
      </c>
      <c r="G78" s="22">
        <v>201</v>
      </c>
      <c r="H78" s="22">
        <v>92</v>
      </c>
      <c r="I78" s="22">
        <v>0</v>
      </c>
      <c r="J78" s="22">
        <v>22</v>
      </c>
      <c r="K78" s="22">
        <v>0</v>
      </c>
      <c r="L78" s="22">
        <v>9</v>
      </c>
      <c r="M78" s="22">
        <v>112</v>
      </c>
      <c r="N78" s="22">
        <v>1541</v>
      </c>
      <c r="O78" s="22">
        <v>0</v>
      </c>
      <c r="P78" s="22">
        <v>208</v>
      </c>
      <c r="Q78" s="22">
        <v>195</v>
      </c>
      <c r="R78" s="22">
        <v>0</v>
      </c>
      <c r="S78" s="17">
        <v>4125</v>
      </c>
      <c r="T78" s="17">
        <v>30068</v>
      </c>
    </row>
    <row r="79" spans="1:20" ht="15.75" thickBot="1" x14ac:dyDescent="0.3">
      <c r="A79" s="15" t="s">
        <v>43</v>
      </c>
      <c r="B79" s="22">
        <v>3522</v>
      </c>
      <c r="C79" s="22">
        <v>0</v>
      </c>
      <c r="D79" s="22">
        <v>941</v>
      </c>
      <c r="E79" s="22">
        <v>14</v>
      </c>
      <c r="F79" s="22">
        <v>75</v>
      </c>
      <c r="G79" s="22">
        <v>813</v>
      </c>
      <c r="H79" s="22">
        <v>116</v>
      </c>
      <c r="I79" s="22">
        <v>17</v>
      </c>
      <c r="J79" s="22">
        <v>85</v>
      </c>
      <c r="K79" s="22">
        <v>0</v>
      </c>
      <c r="L79" s="22">
        <v>108</v>
      </c>
      <c r="M79" s="22">
        <v>117</v>
      </c>
      <c r="N79" s="22">
        <v>2357</v>
      </c>
      <c r="O79" s="22">
        <v>0</v>
      </c>
      <c r="P79" s="22">
        <v>884</v>
      </c>
      <c r="Q79" s="22">
        <v>641</v>
      </c>
      <c r="R79" s="22">
        <v>0</v>
      </c>
      <c r="S79" s="17">
        <v>9690</v>
      </c>
      <c r="T79" s="17">
        <v>51929</v>
      </c>
    </row>
    <row r="80" spans="1:20" ht="15.75" thickBot="1" x14ac:dyDescent="0.3">
      <c r="A80" s="15" t="s">
        <v>44</v>
      </c>
      <c r="B80" s="22">
        <v>120</v>
      </c>
      <c r="C80" s="22">
        <v>0</v>
      </c>
      <c r="D80" s="22">
        <v>23</v>
      </c>
      <c r="E80" s="22">
        <v>0</v>
      </c>
      <c r="F80" s="22">
        <v>4</v>
      </c>
      <c r="G80" s="22">
        <v>249</v>
      </c>
      <c r="H80" s="22">
        <v>4</v>
      </c>
      <c r="I80" s="22">
        <v>0</v>
      </c>
      <c r="J80" s="22">
        <v>0</v>
      </c>
      <c r="K80" s="22">
        <v>0</v>
      </c>
      <c r="L80" s="22">
        <v>13</v>
      </c>
      <c r="M80" s="22">
        <v>30</v>
      </c>
      <c r="N80" s="22">
        <v>107</v>
      </c>
      <c r="O80" s="22">
        <v>0</v>
      </c>
      <c r="P80" s="22">
        <v>2</v>
      </c>
      <c r="Q80" s="22">
        <v>29</v>
      </c>
      <c r="R80" s="22">
        <v>0</v>
      </c>
      <c r="S80" s="17">
        <v>581</v>
      </c>
      <c r="T80" s="17">
        <v>6569</v>
      </c>
    </row>
    <row r="81" spans="1:20" ht="15.75" thickBot="1" x14ac:dyDescent="0.3">
      <c r="A81" s="15" t="s">
        <v>45</v>
      </c>
      <c r="B81" s="22">
        <v>153</v>
      </c>
      <c r="C81" s="22">
        <v>1970</v>
      </c>
      <c r="D81" s="22">
        <v>7041</v>
      </c>
      <c r="E81" s="22">
        <v>97</v>
      </c>
      <c r="F81" s="22">
        <v>1622</v>
      </c>
      <c r="G81" s="22">
        <v>2394</v>
      </c>
      <c r="H81" s="22">
        <v>1795</v>
      </c>
      <c r="I81" s="22">
        <v>64</v>
      </c>
      <c r="J81" s="22">
        <v>4098</v>
      </c>
      <c r="K81" s="22">
        <v>344</v>
      </c>
      <c r="L81" s="22">
        <v>791</v>
      </c>
      <c r="M81" s="22">
        <v>2467</v>
      </c>
      <c r="N81" s="22">
        <v>17041</v>
      </c>
      <c r="O81" s="22">
        <v>0</v>
      </c>
      <c r="P81" s="22">
        <v>5932</v>
      </c>
      <c r="Q81" s="22">
        <v>1365</v>
      </c>
      <c r="R81" s="22">
        <v>0</v>
      </c>
      <c r="S81" s="17">
        <v>47174</v>
      </c>
      <c r="T81" s="17">
        <v>75277</v>
      </c>
    </row>
    <row r="82" spans="1:20" ht="15.75" thickBot="1" x14ac:dyDescent="0.3">
      <c r="A82" s="15" t="s">
        <v>46</v>
      </c>
      <c r="B82" s="22">
        <v>671</v>
      </c>
      <c r="C82" s="22">
        <v>0</v>
      </c>
      <c r="D82" s="22">
        <v>228</v>
      </c>
      <c r="E82" s="22">
        <v>24</v>
      </c>
      <c r="F82" s="22">
        <v>132</v>
      </c>
      <c r="G82" s="22">
        <v>1117</v>
      </c>
      <c r="H82" s="22">
        <v>1860</v>
      </c>
      <c r="I82" s="22">
        <v>16</v>
      </c>
      <c r="J82" s="22">
        <v>17</v>
      </c>
      <c r="K82" s="22">
        <v>0</v>
      </c>
      <c r="L82" s="22">
        <v>90</v>
      </c>
      <c r="M82" s="22">
        <v>238</v>
      </c>
      <c r="N82" s="22">
        <v>13358</v>
      </c>
      <c r="O82" s="22">
        <v>0</v>
      </c>
      <c r="P82" s="22">
        <v>634</v>
      </c>
      <c r="Q82" s="22">
        <v>1218</v>
      </c>
      <c r="R82" s="22">
        <v>0</v>
      </c>
      <c r="S82" s="17">
        <v>19603</v>
      </c>
      <c r="T82" s="17">
        <v>36149</v>
      </c>
    </row>
    <row r="83" spans="1:20" ht="15.75" thickBot="1" x14ac:dyDescent="0.3">
      <c r="A83" s="15" t="s">
        <v>47</v>
      </c>
      <c r="B83" s="22">
        <v>3</v>
      </c>
      <c r="C83" s="22">
        <v>747</v>
      </c>
      <c r="D83" s="22">
        <v>91</v>
      </c>
      <c r="E83" s="22">
        <v>4</v>
      </c>
      <c r="F83" s="22">
        <v>173</v>
      </c>
      <c r="G83" s="22">
        <v>310</v>
      </c>
      <c r="H83" s="22">
        <v>63</v>
      </c>
      <c r="I83" s="22">
        <v>3</v>
      </c>
      <c r="J83" s="22">
        <v>14</v>
      </c>
      <c r="K83" s="22">
        <v>16</v>
      </c>
      <c r="L83" s="22">
        <v>42</v>
      </c>
      <c r="M83" s="22">
        <v>196</v>
      </c>
      <c r="N83" s="22">
        <v>2393</v>
      </c>
      <c r="O83" s="22">
        <v>0</v>
      </c>
      <c r="P83" s="22">
        <v>93</v>
      </c>
      <c r="Q83" s="22">
        <v>350</v>
      </c>
      <c r="R83" s="22">
        <v>0</v>
      </c>
      <c r="S83" s="17">
        <v>4498</v>
      </c>
      <c r="T83" s="17">
        <v>15397</v>
      </c>
    </row>
    <row r="84" spans="1:20" ht="15.75" thickBot="1" x14ac:dyDescent="0.3">
      <c r="A84" s="15" t="s">
        <v>48</v>
      </c>
      <c r="B84" s="22">
        <v>8</v>
      </c>
      <c r="C84" s="22">
        <v>1941</v>
      </c>
      <c r="D84" s="22">
        <v>1162</v>
      </c>
      <c r="E84" s="22">
        <v>16</v>
      </c>
      <c r="F84" s="22">
        <v>264</v>
      </c>
      <c r="G84" s="22">
        <v>569</v>
      </c>
      <c r="H84" s="22">
        <v>760</v>
      </c>
      <c r="I84" s="22">
        <v>4</v>
      </c>
      <c r="J84" s="22">
        <v>6</v>
      </c>
      <c r="K84" s="22">
        <v>0</v>
      </c>
      <c r="L84" s="22">
        <v>174</v>
      </c>
      <c r="M84" s="22">
        <v>379</v>
      </c>
      <c r="N84" s="22">
        <v>19984</v>
      </c>
      <c r="O84" s="22">
        <v>0</v>
      </c>
      <c r="P84" s="22">
        <v>118</v>
      </c>
      <c r="Q84" s="22">
        <v>629</v>
      </c>
      <c r="R84" s="22">
        <v>6</v>
      </c>
      <c r="S84" s="17">
        <v>26020</v>
      </c>
      <c r="T84" s="17">
        <v>32231</v>
      </c>
    </row>
    <row r="85" spans="1:20" ht="15.75" thickBot="1" x14ac:dyDescent="0.3">
      <c r="A85" s="15" t="s">
        <v>49</v>
      </c>
      <c r="B85" s="22">
        <v>104</v>
      </c>
      <c r="C85" s="22">
        <v>0</v>
      </c>
      <c r="D85" s="22">
        <v>133</v>
      </c>
      <c r="E85" s="22">
        <v>0</v>
      </c>
      <c r="F85" s="22">
        <v>0</v>
      </c>
      <c r="G85" s="22">
        <v>769</v>
      </c>
      <c r="H85" s="22">
        <v>9</v>
      </c>
      <c r="I85" s="22">
        <v>0</v>
      </c>
      <c r="J85" s="22">
        <v>0</v>
      </c>
      <c r="K85" s="22">
        <v>0</v>
      </c>
      <c r="L85" s="22">
        <v>0</v>
      </c>
      <c r="M85" s="22">
        <v>45</v>
      </c>
      <c r="N85" s="22">
        <v>1769</v>
      </c>
      <c r="O85" s="22">
        <v>0</v>
      </c>
      <c r="P85" s="22">
        <v>181</v>
      </c>
      <c r="Q85" s="22">
        <v>0</v>
      </c>
      <c r="R85" s="22">
        <v>0</v>
      </c>
      <c r="S85" s="17">
        <v>3010</v>
      </c>
      <c r="T85" s="17">
        <v>2280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1</v>
      </c>
      <c r="Q86" s="22">
        <v>0</v>
      </c>
      <c r="R86" s="22">
        <v>0</v>
      </c>
      <c r="S86" s="17">
        <v>1</v>
      </c>
      <c r="T86" s="17">
        <v>4971</v>
      </c>
    </row>
    <row r="87" spans="1:20" ht="15.75" thickBot="1" x14ac:dyDescent="0.3">
      <c r="A87" s="16" t="s">
        <v>51</v>
      </c>
      <c r="B87" s="22">
        <v>35666</v>
      </c>
      <c r="C87" s="22">
        <v>0</v>
      </c>
      <c r="D87" s="22">
        <v>45395</v>
      </c>
      <c r="E87" s="22">
        <v>424</v>
      </c>
      <c r="F87" s="22">
        <v>10831</v>
      </c>
      <c r="G87" s="22">
        <v>56587</v>
      </c>
      <c r="H87" s="22">
        <v>15829</v>
      </c>
      <c r="I87" s="22">
        <v>6742</v>
      </c>
      <c r="J87" s="22">
        <v>18656</v>
      </c>
      <c r="K87" s="22">
        <v>3670</v>
      </c>
      <c r="L87" s="22">
        <v>20101</v>
      </c>
      <c r="M87" s="22">
        <v>50132</v>
      </c>
      <c r="N87" s="22">
        <v>30317</v>
      </c>
      <c r="O87" s="22">
        <v>0</v>
      </c>
      <c r="P87" s="22">
        <v>23990</v>
      </c>
      <c r="Q87" s="22">
        <v>20789</v>
      </c>
      <c r="R87" s="22">
        <v>31</v>
      </c>
      <c r="S87" s="17">
        <v>339160</v>
      </c>
      <c r="T87" s="17">
        <v>249229</v>
      </c>
    </row>
    <row r="88" spans="1:20" ht="15.75" thickBot="1" x14ac:dyDescent="0.3">
      <c r="A88" s="18" t="s">
        <v>52</v>
      </c>
      <c r="B88" s="17">
        <v>40376</v>
      </c>
      <c r="C88" s="17">
        <v>8213</v>
      </c>
      <c r="D88" s="17">
        <v>59453</v>
      </c>
      <c r="E88" s="17">
        <v>678</v>
      </c>
      <c r="F88" s="17">
        <v>14751</v>
      </c>
      <c r="G88" s="17">
        <v>65025</v>
      </c>
      <c r="H88" s="17">
        <v>23852</v>
      </c>
      <c r="I88" s="17">
        <v>6858</v>
      </c>
      <c r="J88" s="17">
        <v>23524</v>
      </c>
      <c r="K88" s="17">
        <v>4310</v>
      </c>
      <c r="L88" s="17">
        <v>22103</v>
      </c>
      <c r="M88" s="17">
        <v>55928</v>
      </c>
      <c r="N88" s="17">
        <v>98741</v>
      </c>
      <c r="O88" s="17">
        <v>0</v>
      </c>
      <c r="P88" s="17">
        <v>51752</v>
      </c>
      <c r="Q88" s="17">
        <v>28285</v>
      </c>
      <c r="R88" s="17">
        <v>37</v>
      </c>
      <c r="S88" s="17">
        <v>503886</v>
      </c>
      <c r="T88" s="17">
        <v>680332</v>
      </c>
    </row>
    <row r="90" spans="1:20" ht="18.75" x14ac:dyDescent="0.3">
      <c r="A90" s="59" t="s">
        <v>53</v>
      </c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</row>
    <row r="91" spans="1:20" ht="19.5" thickBot="1" x14ac:dyDescent="0.35">
      <c r="A91" s="59" t="s">
        <v>57</v>
      </c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 t="shared" ref="B94:R109" si="0">+B6+B28+B50+B72</f>
        <v>1906.4923228968223</v>
      </c>
      <c r="C94" s="22">
        <f t="shared" si="0"/>
        <v>583.81134374217959</v>
      </c>
      <c r="D94" s="22">
        <f t="shared" si="0"/>
        <v>3027.4130662938323</v>
      </c>
      <c r="E94" s="22">
        <f t="shared" si="0"/>
        <v>5175.2253856162788</v>
      </c>
      <c r="F94" s="22">
        <f t="shared" si="0"/>
        <v>296.17101033533527</v>
      </c>
      <c r="G94" s="22">
        <f t="shared" si="0"/>
        <v>6871.9658483857875</v>
      </c>
      <c r="H94" s="22">
        <f t="shared" si="0"/>
        <v>7250.4289228926191</v>
      </c>
      <c r="I94" s="22">
        <f t="shared" si="0"/>
        <v>1606.2667613754377</v>
      </c>
      <c r="J94" s="22">
        <f t="shared" si="0"/>
        <v>3555.1392021510765</v>
      </c>
      <c r="K94" s="22">
        <f t="shared" si="0"/>
        <v>1368.93468929447</v>
      </c>
      <c r="L94" s="22">
        <f t="shared" si="0"/>
        <v>5025.0906022469726</v>
      </c>
      <c r="M94" s="22">
        <f t="shared" si="0"/>
        <v>6089.175569122257</v>
      </c>
      <c r="N94" s="22">
        <f t="shared" si="0"/>
        <v>3854.671708862475</v>
      </c>
      <c r="O94" s="22">
        <f t="shared" si="0"/>
        <v>532.13848339433184</v>
      </c>
      <c r="P94" s="22">
        <f t="shared" si="0"/>
        <v>18602.163353461761</v>
      </c>
      <c r="Q94" s="22">
        <f t="shared" si="0"/>
        <v>907.51303100600592</v>
      </c>
      <c r="R94" s="22">
        <f t="shared" si="0"/>
        <v>1.3986989223598596</v>
      </c>
      <c r="S94" s="17">
        <f>+SUM(B94:R94)</f>
        <v>66654</v>
      </c>
      <c r="T94" s="17">
        <f t="shared" ref="T94:T101" si="1">+T6+T28+T50+T72</f>
        <v>21278</v>
      </c>
    </row>
    <row r="95" spans="1:20" ht="15.75" thickBot="1" x14ac:dyDescent="0.3">
      <c r="A95" s="15" t="s">
        <v>37</v>
      </c>
      <c r="B95" s="22">
        <f t="shared" si="0"/>
        <v>1018.2560668615281</v>
      </c>
      <c r="C95" s="22">
        <f t="shared" si="0"/>
        <v>330.66422810174066</v>
      </c>
      <c r="D95" s="22">
        <f t="shared" si="0"/>
        <v>8781.3525214669371</v>
      </c>
      <c r="E95" s="22">
        <f t="shared" si="0"/>
        <v>6197.5602438286469</v>
      </c>
      <c r="F95" s="22">
        <f t="shared" si="0"/>
        <v>729.44134113887617</v>
      </c>
      <c r="G95" s="22">
        <f t="shared" si="0"/>
        <v>11876.352005799637</v>
      </c>
      <c r="H95" s="22">
        <f t="shared" si="0"/>
        <v>13178.528147897479</v>
      </c>
      <c r="I95" s="22">
        <f t="shared" si="0"/>
        <v>2680.6773096123688</v>
      </c>
      <c r="J95" s="22">
        <f t="shared" si="0"/>
        <v>7301.0350461392609</v>
      </c>
      <c r="K95" s="22">
        <f t="shared" si="0"/>
        <v>2145.3300236267064</v>
      </c>
      <c r="L95" s="22">
        <f t="shared" si="0"/>
        <v>10270.281980821283</v>
      </c>
      <c r="M95" s="22">
        <f t="shared" si="0"/>
        <v>9744.0501790931394</v>
      </c>
      <c r="N95" s="22">
        <f t="shared" si="0"/>
        <v>6055.7128392073591</v>
      </c>
      <c r="O95" s="22">
        <f t="shared" si="0"/>
        <v>467.37758297640073</v>
      </c>
      <c r="P95" s="22">
        <f t="shared" si="0"/>
        <v>5470.0737077036765</v>
      </c>
      <c r="Q95" s="22">
        <f t="shared" si="0"/>
        <v>1112.3067757249469</v>
      </c>
      <c r="R95" s="22">
        <f t="shared" si="0"/>
        <v>63</v>
      </c>
      <c r="S95" s="17">
        <f t="shared" ref="S95:S109" si="2">+SUM(B95:R95)</f>
        <v>87422</v>
      </c>
      <c r="T95" s="17">
        <f t="shared" si="1"/>
        <v>24315</v>
      </c>
    </row>
    <row r="96" spans="1:20" ht="15.75" thickBot="1" x14ac:dyDescent="0.3">
      <c r="A96" s="15" t="s">
        <v>38</v>
      </c>
      <c r="B96" s="22">
        <f t="shared" si="0"/>
        <v>1252.1464020979035</v>
      </c>
      <c r="C96" s="22">
        <f t="shared" si="0"/>
        <v>219.98130399542103</v>
      </c>
      <c r="D96" s="22">
        <f t="shared" si="0"/>
        <v>25311.397032404551</v>
      </c>
      <c r="E96" s="22">
        <f t="shared" si="0"/>
        <v>16306.507774316227</v>
      </c>
      <c r="F96" s="22">
        <f t="shared" si="0"/>
        <v>1848.6836865483765</v>
      </c>
      <c r="G96" s="22">
        <f t="shared" si="0"/>
        <v>24602.544379482351</v>
      </c>
      <c r="H96" s="22">
        <f t="shared" si="0"/>
        <v>20693.30240508902</v>
      </c>
      <c r="I96" s="22">
        <f t="shared" si="0"/>
        <v>4132.0341690899286</v>
      </c>
      <c r="J96" s="22">
        <f t="shared" si="0"/>
        <v>12837.64000683763</v>
      </c>
      <c r="K96" s="22">
        <f t="shared" si="0"/>
        <v>3904.7368954465451</v>
      </c>
      <c r="L96" s="22">
        <f t="shared" si="0"/>
        <v>27733.302219422232</v>
      </c>
      <c r="M96" s="22">
        <f t="shared" si="0"/>
        <v>21382.549441783587</v>
      </c>
      <c r="N96" s="22">
        <f t="shared" si="0"/>
        <v>8747.7826398999077</v>
      </c>
      <c r="O96" s="22">
        <f t="shared" si="0"/>
        <v>1239.5715105209028</v>
      </c>
      <c r="P96" s="22">
        <f t="shared" si="0"/>
        <v>12632.680149276066</v>
      </c>
      <c r="Q96" s="22">
        <f t="shared" si="0"/>
        <v>1923.7435711276612</v>
      </c>
      <c r="R96" s="22">
        <f t="shared" si="0"/>
        <v>22.396412661706108</v>
      </c>
      <c r="S96" s="17">
        <f t="shared" si="2"/>
        <v>184791.00000000003</v>
      </c>
      <c r="T96" s="17">
        <f t="shared" si="1"/>
        <v>35537</v>
      </c>
    </row>
    <row r="97" spans="1:20" ht="15.75" thickBot="1" x14ac:dyDescent="0.3">
      <c r="A97" s="15" t="s">
        <v>39</v>
      </c>
      <c r="B97" s="22">
        <f t="shared" si="0"/>
        <v>3759.3948508388021</v>
      </c>
      <c r="C97" s="22">
        <f t="shared" si="0"/>
        <v>601.02417006955579</v>
      </c>
      <c r="D97" s="22">
        <f t="shared" si="0"/>
        <v>11818.937937037927</v>
      </c>
      <c r="E97" s="22">
        <f t="shared" si="0"/>
        <v>4027.8793027542924</v>
      </c>
      <c r="F97" s="22">
        <f t="shared" si="0"/>
        <v>1126.5304534440456</v>
      </c>
      <c r="G97" s="22">
        <f t="shared" si="0"/>
        <v>9435.4813689847033</v>
      </c>
      <c r="H97" s="22">
        <f t="shared" si="0"/>
        <v>6601.1715951035467</v>
      </c>
      <c r="I97" s="22">
        <f t="shared" si="0"/>
        <v>1523.3709288759901</v>
      </c>
      <c r="J97" s="22">
        <f t="shared" si="0"/>
        <v>7514.9678427616709</v>
      </c>
      <c r="K97" s="22">
        <f t="shared" si="0"/>
        <v>1350.5008829230164</v>
      </c>
      <c r="L97" s="22">
        <f t="shared" si="0"/>
        <v>9859.1806117068227</v>
      </c>
      <c r="M97" s="22">
        <f t="shared" si="0"/>
        <v>9494.6913926375146</v>
      </c>
      <c r="N97" s="22">
        <f t="shared" si="0"/>
        <v>2534.6616955772542</v>
      </c>
      <c r="O97" s="22">
        <f t="shared" si="0"/>
        <v>341.89751806148854</v>
      </c>
      <c r="P97" s="22">
        <f t="shared" si="0"/>
        <v>6966.8244350882969</v>
      </c>
      <c r="Q97" s="22">
        <f t="shared" si="0"/>
        <v>471.09668027822323</v>
      </c>
      <c r="R97" s="22">
        <f t="shared" si="0"/>
        <v>5.3883338568547394</v>
      </c>
      <c r="S97" s="17">
        <f t="shared" si="2"/>
        <v>77433.000000000015</v>
      </c>
      <c r="T97" s="17">
        <f t="shared" si="1"/>
        <v>21511</v>
      </c>
    </row>
    <row r="98" spans="1:20" ht="15.75" thickBot="1" x14ac:dyDescent="0.3">
      <c r="A98" s="15" t="s">
        <v>40</v>
      </c>
      <c r="B98" s="22">
        <f t="shared" si="0"/>
        <v>9060.979097569747</v>
      </c>
      <c r="C98" s="22">
        <f t="shared" si="0"/>
        <v>1353.0158504552062</v>
      </c>
      <c r="D98" s="22">
        <f t="shared" si="0"/>
        <v>13298.738870711284</v>
      </c>
      <c r="E98" s="22">
        <f t="shared" si="0"/>
        <v>8242.136078103169</v>
      </c>
      <c r="F98" s="22">
        <f t="shared" si="0"/>
        <v>948.95925767437143</v>
      </c>
      <c r="G98" s="22">
        <f t="shared" si="0"/>
        <v>24999.006096074569</v>
      </c>
      <c r="H98" s="22">
        <f t="shared" si="0"/>
        <v>17744.424909644447</v>
      </c>
      <c r="I98" s="22">
        <f t="shared" si="0"/>
        <v>4444.3057399225199</v>
      </c>
      <c r="J98" s="22">
        <f t="shared" si="0"/>
        <v>8043.7331195973329</v>
      </c>
      <c r="K98" s="22">
        <f t="shared" si="0"/>
        <v>3096.3665597986674</v>
      </c>
      <c r="L98" s="22">
        <f t="shared" si="0"/>
        <v>18099.728771370032</v>
      </c>
      <c r="M98" s="22">
        <f t="shared" si="0"/>
        <v>25757.897659006885</v>
      </c>
      <c r="N98" s="22">
        <f t="shared" si="0"/>
        <v>16071.336266383743</v>
      </c>
      <c r="O98" s="22">
        <f t="shared" si="0"/>
        <v>9211.5818947867047</v>
      </c>
      <c r="P98" s="22">
        <f t="shared" si="0"/>
        <v>7888.4446376255091</v>
      </c>
      <c r="Q98" s="22">
        <f t="shared" si="0"/>
        <v>2053.0871192420586</v>
      </c>
      <c r="R98" s="22">
        <f t="shared" si="0"/>
        <v>144.25807203375166</v>
      </c>
      <c r="S98" s="17">
        <f t="shared" si="2"/>
        <v>170458</v>
      </c>
      <c r="T98" s="17">
        <f t="shared" si="1"/>
        <v>66981</v>
      </c>
    </row>
    <row r="99" spans="1:20" ht="15.75" thickBot="1" x14ac:dyDescent="0.3">
      <c r="A99" s="15" t="s">
        <v>41</v>
      </c>
      <c r="B99" s="22">
        <f t="shared" si="0"/>
        <v>22724.755930529689</v>
      </c>
      <c r="C99" s="22">
        <f t="shared" si="0"/>
        <v>1674.9929730366994</v>
      </c>
      <c r="D99" s="22">
        <f t="shared" si="0"/>
        <v>16000.616794833888</v>
      </c>
      <c r="E99" s="22">
        <f t="shared" si="0"/>
        <v>32982.891213359791</v>
      </c>
      <c r="F99" s="22">
        <f t="shared" si="0"/>
        <v>4957.7789504884313</v>
      </c>
      <c r="G99" s="22">
        <f t="shared" si="0"/>
        <v>66702.453524120501</v>
      </c>
      <c r="H99" s="22">
        <f t="shared" si="0"/>
        <v>53126.347184145881</v>
      </c>
      <c r="I99" s="22">
        <f t="shared" si="0"/>
        <v>12750.154567920627</v>
      </c>
      <c r="J99" s="22">
        <f t="shared" si="0"/>
        <v>40501.395151482422</v>
      </c>
      <c r="K99" s="22">
        <f t="shared" si="0"/>
        <v>10450.792684806809</v>
      </c>
      <c r="L99" s="22">
        <f t="shared" si="0"/>
        <v>57895.170543441389</v>
      </c>
      <c r="M99" s="22">
        <f t="shared" si="0"/>
        <v>54159.080732433664</v>
      </c>
      <c r="N99" s="22">
        <f t="shared" si="0"/>
        <v>31740.142702022564</v>
      </c>
      <c r="O99" s="22">
        <f t="shared" si="0"/>
        <v>10575.755205070105</v>
      </c>
      <c r="P99" s="22">
        <f t="shared" si="0"/>
        <v>27542.34298442756</v>
      </c>
      <c r="Q99" s="22">
        <f t="shared" si="0"/>
        <v>6242.9596930183134</v>
      </c>
      <c r="R99" s="22">
        <f t="shared" si="0"/>
        <v>55.369164861707034</v>
      </c>
      <c r="S99" s="17">
        <f t="shared" si="2"/>
        <v>450083</v>
      </c>
      <c r="T99" s="17">
        <f t="shared" si="1"/>
        <v>186175</v>
      </c>
    </row>
    <row r="100" spans="1:20" ht="15.75" thickBot="1" x14ac:dyDescent="0.3">
      <c r="A100" s="15" t="s">
        <v>42</v>
      </c>
      <c r="B100" s="22">
        <f t="shared" si="0"/>
        <v>38464.483566887757</v>
      </c>
      <c r="C100" s="22">
        <f t="shared" si="0"/>
        <v>1422.9372587442929</v>
      </c>
      <c r="D100" s="22">
        <f t="shared" si="0"/>
        <v>9849.0646976087555</v>
      </c>
      <c r="E100" s="22">
        <f t="shared" si="0"/>
        <v>25036.823951113867</v>
      </c>
      <c r="F100" s="22">
        <f t="shared" si="0"/>
        <v>1290.8349501943947</v>
      </c>
      <c r="G100" s="22">
        <f t="shared" si="0"/>
        <v>29776.003240795035</v>
      </c>
      <c r="H100" s="22">
        <f t="shared" si="0"/>
        <v>27418.785241617748</v>
      </c>
      <c r="I100" s="22">
        <f t="shared" si="0"/>
        <v>2769.0654031124495</v>
      </c>
      <c r="J100" s="22">
        <f t="shared" si="0"/>
        <v>10011.040933491891</v>
      </c>
      <c r="K100" s="22">
        <f t="shared" si="0"/>
        <v>4750.2105309686322</v>
      </c>
      <c r="L100" s="22">
        <f t="shared" si="0"/>
        <v>25820.327167856627</v>
      </c>
      <c r="M100" s="22">
        <f t="shared" si="0"/>
        <v>27358.493795651542</v>
      </c>
      <c r="N100" s="22">
        <f t="shared" si="0"/>
        <v>14110.335155681974</v>
      </c>
      <c r="O100" s="22">
        <f t="shared" si="0"/>
        <v>2231.3603128823515</v>
      </c>
      <c r="P100" s="22">
        <f t="shared" si="0"/>
        <v>15569.398414299252</v>
      </c>
      <c r="Q100" s="22">
        <f t="shared" si="0"/>
        <v>599.45343762745063</v>
      </c>
      <c r="R100" s="22">
        <f t="shared" si="0"/>
        <v>4.3819414659789242</v>
      </c>
      <c r="S100" s="17">
        <f t="shared" si="2"/>
        <v>236482.99999999994</v>
      </c>
      <c r="T100" s="17">
        <f t="shared" si="1"/>
        <v>82562</v>
      </c>
    </row>
    <row r="101" spans="1:20" ht="15.75" thickBot="1" x14ac:dyDescent="0.3">
      <c r="A101" s="15" t="s">
        <v>43</v>
      </c>
      <c r="B101" s="22">
        <f t="shared" si="0"/>
        <v>46711.282977688708</v>
      </c>
      <c r="C101" s="22">
        <f t="shared" si="0"/>
        <v>74.250047549529626</v>
      </c>
      <c r="D101" s="22">
        <f t="shared" si="0"/>
        <v>5088.3999439081199</v>
      </c>
      <c r="E101" s="22">
        <f t="shared" si="0"/>
        <v>23325.373843481349</v>
      </c>
      <c r="F101" s="22">
        <f t="shared" si="0"/>
        <v>1868.3702140581831</v>
      </c>
      <c r="G101" s="22">
        <f t="shared" si="0"/>
        <v>31365.449830536203</v>
      </c>
      <c r="H101" s="22">
        <f t="shared" si="0"/>
        <v>29665.457441452621</v>
      </c>
      <c r="I101" s="22">
        <f t="shared" si="0"/>
        <v>2352.6773931841576</v>
      </c>
      <c r="J101" s="22">
        <f t="shared" si="0"/>
        <v>12503.505812479116</v>
      </c>
      <c r="K101" s="22">
        <f t="shared" si="0"/>
        <v>5286.3384191243567</v>
      </c>
      <c r="L101" s="22">
        <f t="shared" si="0"/>
        <v>22202.074279494202</v>
      </c>
      <c r="M101" s="22">
        <f t="shared" si="0"/>
        <v>34279.25094540976</v>
      </c>
      <c r="N101" s="22">
        <f t="shared" si="0"/>
        <v>15372.129695065169</v>
      </c>
      <c r="O101" s="22">
        <f t="shared" si="0"/>
        <v>1971.3300317565529</v>
      </c>
      <c r="P101" s="22">
        <f t="shared" si="0"/>
        <v>13568.086272181434</v>
      </c>
      <c r="Q101" s="22">
        <f t="shared" si="0"/>
        <v>835.60807449994968</v>
      </c>
      <c r="R101" s="22">
        <f t="shared" si="0"/>
        <v>7.4147781306283651</v>
      </c>
      <c r="S101" s="17">
        <f t="shared" si="2"/>
        <v>246477.00000000006</v>
      </c>
      <c r="T101" s="17">
        <f t="shared" si="1"/>
        <v>95146</v>
      </c>
    </row>
    <row r="102" spans="1:20" ht="15.75" thickBot="1" x14ac:dyDescent="0.3">
      <c r="A102" s="15" t="s">
        <v>44</v>
      </c>
      <c r="B102" s="22">
        <f>+B14+B36+B58+B80</f>
        <v>11984.530705601694</v>
      </c>
      <c r="C102" s="22">
        <f t="shared" si="0"/>
        <v>64.28349796100602</v>
      </c>
      <c r="D102" s="22">
        <f t="shared" si="0"/>
        <v>2101.3029583546399</v>
      </c>
      <c r="E102" s="22">
        <f t="shared" si="0"/>
        <v>7914.744174318409</v>
      </c>
      <c r="F102" s="22">
        <f t="shared" si="0"/>
        <v>544.66521398837256</v>
      </c>
      <c r="G102" s="22">
        <f t="shared" si="0"/>
        <v>13765.466183624212</v>
      </c>
      <c r="H102" s="22">
        <f t="shared" si="0"/>
        <v>11315.773924286612</v>
      </c>
      <c r="I102" s="22">
        <f t="shared" si="0"/>
        <v>1310.5359673760961</v>
      </c>
      <c r="J102" s="22">
        <f t="shared" si="0"/>
        <v>5295.215017504177</v>
      </c>
      <c r="K102" s="22">
        <f t="shared" si="0"/>
        <v>2015.1255155075808</v>
      </c>
      <c r="L102" s="22">
        <f t="shared" si="0"/>
        <v>9773.4627293288486</v>
      </c>
      <c r="M102" s="22">
        <f t="shared" si="0"/>
        <v>13533.402659337025</v>
      </c>
      <c r="N102" s="22">
        <f t="shared" si="0"/>
        <v>6341.7398286421967</v>
      </c>
      <c r="O102" s="22">
        <f t="shared" si="0"/>
        <v>551.3753050210388</v>
      </c>
      <c r="P102" s="22">
        <f t="shared" si="0"/>
        <v>4554.6496873567439</v>
      </c>
      <c r="Q102" s="22">
        <f t="shared" si="0"/>
        <v>161.72663179134685</v>
      </c>
      <c r="R102" s="22">
        <f t="shared" si="0"/>
        <v>0</v>
      </c>
      <c r="S102" s="17">
        <f t="shared" ref="S102:T109" si="3">+S14+S36+S58+S80</f>
        <v>91227.999999999985</v>
      </c>
      <c r="T102" s="17">
        <f t="shared" si="3"/>
        <v>27441</v>
      </c>
    </row>
    <row r="103" spans="1:20" ht="15.75" thickBot="1" x14ac:dyDescent="0.3">
      <c r="A103" s="15" t="s">
        <v>45</v>
      </c>
      <c r="B103" s="22">
        <f t="shared" si="0"/>
        <v>22866.445594857614</v>
      </c>
      <c r="C103" s="22">
        <f t="shared" si="0"/>
        <v>4679.8351279777253</v>
      </c>
      <c r="D103" s="22">
        <f t="shared" si="0"/>
        <v>12079.056226140236</v>
      </c>
      <c r="E103" s="22">
        <f t="shared" si="0"/>
        <v>39976.890447982369</v>
      </c>
      <c r="F103" s="22">
        <f t="shared" si="0"/>
        <v>4220.9479474595</v>
      </c>
      <c r="G103" s="22">
        <f t="shared" si="0"/>
        <v>64001.398808445912</v>
      </c>
      <c r="H103" s="22">
        <f t="shared" si="0"/>
        <v>40406.355109911019</v>
      </c>
      <c r="I103" s="22">
        <f t="shared" si="0"/>
        <v>3929.7384255647758</v>
      </c>
      <c r="J103" s="22">
        <f t="shared" si="0"/>
        <v>30075.778758901375</v>
      </c>
      <c r="K103" s="22">
        <f t="shared" si="0"/>
        <v>7476.5541978064048</v>
      </c>
      <c r="L103" s="22">
        <f t="shared" si="0"/>
        <v>41013.494299129015</v>
      </c>
      <c r="M103" s="22">
        <f t="shared" si="0"/>
        <v>56419.600708641105</v>
      </c>
      <c r="N103" s="22">
        <f t="shared" si="0"/>
        <v>42839.887533583154</v>
      </c>
      <c r="O103" s="22">
        <f t="shared" si="0"/>
        <v>6685.0030765332431</v>
      </c>
      <c r="P103" s="22">
        <f t="shared" si="0"/>
        <v>27824.277818035072</v>
      </c>
      <c r="Q103" s="22">
        <f t="shared" si="0"/>
        <v>1868.77669583684</v>
      </c>
      <c r="R103" s="22">
        <f t="shared" si="0"/>
        <v>14.959223194561336</v>
      </c>
      <c r="S103" s="17">
        <f t="shared" si="2"/>
        <v>406379</v>
      </c>
      <c r="T103" s="17">
        <f t="shared" si="3"/>
        <v>148749</v>
      </c>
    </row>
    <row r="104" spans="1:20" ht="15.75" thickBot="1" x14ac:dyDescent="0.3">
      <c r="A104" s="15" t="s">
        <v>46</v>
      </c>
      <c r="B104" s="22">
        <f t="shared" si="0"/>
        <v>12436.871205193744</v>
      </c>
      <c r="C104" s="22">
        <f t="shared" si="0"/>
        <v>771.8296612290851</v>
      </c>
      <c r="D104" s="22">
        <f t="shared" si="0"/>
        <v>3583.2220276558428</v>
      </c>
      <c r="E104" s="22">
        <f t="shared" si="0"/>
        <v>19056.470783526162</v>
      </c>
      <c r="F104" s="22">
        <f t="shared" si="0"/>
        <v>1514.9305032995476</v>
      </c>
      <c r="G104" s="22">
        <f t="shared" si="0"/>
        <v>30009.204779398784</v>
      </c>
      <c r="H104" s="22">
        <f t="shared" si="0"/>
        <v>24029.985144988514</v>
      </c>
      <c r="I104" s="22">
        <f t="shared" si="0"/>
        <v>3255.117629805336</v>
      </c>
      <c r="J104" s="22">
        <f t="shared" si="0"/>
        <v>10130.16731779027</v>
      </c>
      <c r="K104" s="22">
        <f t="shared" si="0"/>
        <v>3952.642805217879</v>
      </c>
      <c r="L104" s="22">
        <f t="shared" si="0"/>
        <v>14965.201779110143</v>
      </c>
      <c r="M104" s="22">
        <f t="shared" si="0"/>
        <v>36087.069583624674</v>
      </c>
      <c r="N104" s="22">
        <f t="shared" si="0"/>
        <v>34253.842535943419</v>
      </c>
      <c r="O104" s="22">
        <f t="shared" si="0"/>
        <v>2535.6538008832031</v>
      </c>
      <c r="P104" s="22">
        <f t="shared" si="0"/>
        <v>8685.739909793163</v>
      </c>
      <c r="Q104" s="22">
        <f t="shared" si="0"/>
        <v>1672.0505325402182</v>
      </c>
      <c r="R104" s="22">
        <f t="shared" si="0"/>
        <v>9</v>
      </c>
      <c r="S104" s="17">
        <f t="shared" si="2"/>
        <v>206949</v>
      </c>
      <c r="T104" s="17">
        <f t="shared" si="3"/>
        <v>82180</v>
      </c>
    </row>
    <row r="105" spans="1:20" ht="15.75" thickBot="1" x14ac:dyDescent="0.3">
      <c r="A105" s="15" t="s">
        <v>47</v>
      </c>
      <c r="B105" s="22">
        <f t="shared" si="0"/>
        <v>8321.1423862048414</v>
      </c>
      <c r="C105" s="22">
        <f t="shared" si="0"/>
        <v>1531.5808490698046</v>
      </c>
      <c r="D105" s="22">
        <f t="shared" si="0"/>
        <v>1723.4260654317254</v>
      </c>
      <c r="E105" s="22">
        <f t="shared" si="0"/>
        <v>9577.8783140344567</v>
      </c>
      <c r="F105" s="22">
        <f t="shared" si="0"/>
        <v>629.85179402349252</v>
      </c>
      <c r="G105" s="22">
        <f t="shared" si="0"/>
        <v>10585.22806267819</v>
      </c>
      <c r="H105" s="22">
        <f t="shared" si="0"/>
        <v>10334.903781033783</v>
      </c>
      <c r="I105" s="22">
        <f t="shared" si="0"/>
        <v>2141.6452752315599</v>
      </c>
      <c r="J105" s="22">
        <f t="shared" si="0"/>
        <v>4778.1899896544819</v>
      </c>
      <c r="K105" s="22">
        <f t="shared" si="0"/>
        <v>1981.7267357907042</v>
      </c>
      <c r="L105" s="22">
        <f t="shared" si="0"/>
        <v>7708.5554655069354</v>
      </c>
      <c r="M105" s="22">
        <f t="shared" si="0"/>
        <v>11980.160526935078</v>
      </c>
      <c r="N105" s="22">
        <f t="shared" si="0"/>
        <v>8766.5929915524775</v>
      </c>
      <c r="O105" s="22">
        <f t="shared" si="0"/>
        <v>1221.0574691684651</v>
      </c>
      <c r="P105" s="22">
        <f t="shared" si="0"/>
        <v>4106.838891330317</v>
      </c>
      <c r="Q105" s="22">
        <f t="shared" si="0"/>
        <v>456.25243494765181</v>
      </c>
      <c r="R105" s="22">
        <f t="shared" si="0"/>
        <v>8.9689674060403384</v>
      </c>
      <c r="S105" s="17">
        <f t="shared" si="2"/>
        <v>85854.000000000015</v>
      </c>
      <c r="T105" s="17">
        <f t="shared" si="3"/>
        <v>39506</v>
      </c>
    </row>
    <row r="106" spans="1:20" ht="15.75" thickBot="1" x14ac:dyDescent="0.3">
      <c r="A106" s="15" t="s">
        <v>48</v>
      </c>
      <c r="B106" s="22">
        <f t="shared" si="0"/>
        <v>11873.473985020581</v>
      </c>
      <c r="C106" s="22">
        <f t="shared" si="0"/>
        <v>19902.968457343017</v>
      </c>
      <c r="D106" s="22">
        <f t="shared" si="0"/>
        <v>4238.2335595620352</v>
      </c>
      <c r="E106" s="22">
        <f t="shared" si="0"/>
        <v>22115.514608966027</v>
      </c>
      <c r="F106" s="22">
        <f t="shared" si="0"/>
        <v>1845.431135935592</v>
      </c>
      <c r="G106" s="22">
        <f t="shared" si="0"/>
        <v>22020.96350597289</v>
      </c>
      <c r="H106" s="22">
        <f t="shared" si="0"/>
        <v>30218.391534722134</v>
      </c>
      <c r="I106" s="22">
        <f t="shared" si="0"/>
        <v>4287.3154286792524</v>
      </c>
      <c r="J106" s="22">
        <f t="shared" si="0"/>
        <v>16722.926680782708</v>
      </c>
      <c r="K106" s="22">
        <f t="shared" si="0"/>
        <v>5943.3089437384961</v>
      </c>
      <c r="L106" s="22">
        <f t="shared" si="0"/>
        <v>34075.791368271312</v>
      </c>
      <c r="M106" s="22">
        <f t="shared" si="0"/>
        <v>31667.888961688688</v>
      </c>
      <c r="N106" s="22">
        <f t="shared" si="0"/>
        <v>36878.806833860435</v>
      </c>
      <c r="O106" s="22">
        <f t="shared" si="0"/>
        <v>4460.9243452554701</v>
      </c>
      <c r="P106" s="22">
        <f t="shared" si="0"/>
        <v>9587.7089277204577</v>
      </c>
      <c r="Q106" s="22">
        <f t="shared" si="0"/>
        <v>824.83181148647441</v>
      </c>
      <c r="R106" s="22">
        <f t="shared" si="0"/>
        <v>20.519910994418201</v>
      </c>
      <c r="S106" s="17">
        <f t="shared" si="2"/>
        <v>256685</v>
      </c>
      <c r="T106" s="17">
        <f t="shared" si="3"/>
        <v>68522</v>
      </c>
    </row>
    <row r="107" spans="1:20" ht="15.75" thickBot="1" x14ac:dyDescent="0.3">
      <c r="A107" s="15" t="s">
        <v>49</v>
      </c>
      <c r="B107" s="22">
        <f t="shared" si="0"/>
        <v>1065.8011748608646</v>
      </c>
      <c r="C107" s="22">
        <f t="shared" si="0"/>
        <v>1049.1170229814625</v>
      </c>
      <c r="D107" s="22">
        <f t="shared" si="0"/>
        <v>1018.4009799979541</v>
      </c>
      <c r="E107" s="22">
        <f t="shared" si="0"/>
        <v>1342.3109349764372</v>
      </c>
      <c r="F107" s="22">
        <f t="shared" si="0"/>
        <v>296.07142911652198</v>
      </c>
      <c r="G107" s="22">
        <f t="shared" si="0"/>
        <v>3225.4092228617983</v>
      </c>
      <c r="H107" s="22">
        <f t="shared" si="0"/>
        <v>2694.1050096818221</v>
      </c>
      <c r="I107" s="22">
        <f t="shared" si="0"/>
        <v>207.51367815948214</v>
      </c>
      <c r="J107" s="22">
        <f t="shared" si="0"/>
        <v>1325.1001873117621</v>
      </c>
      <c r="K107" s="22">
        <f t="shared" si="0"/>
        <v>627.75178214312155</v>
      </c>
      <c r="L107" s="22">
        <f t="shared" si="0"/>
        <v>2059.5180029794165</v>
      </c>
      <c r="M107" s="22">
        <f t="shared" si="0"/>
        <v>4646.3479962843885</v>
      </c>
      <c r="N107" s="22">
        <f t="shared" si="0"/>
        <v>3375.5203999559435</v>
      </c>
      <c r="O107" s="22">
        <f t="shared" si="0"/>
        <v>258.93389080366342</v>
      </c>
      <c r="P107" s="22">
        <f t="shared" si="0"/>
        <v>1582.0230599160359</v>
      </c>
      <c r="Q107" s="22">
        <f t="shared" si="0"/>
        <v>4.0752279693247022</v>
      </c>
      <c r="R107" s="22">
        <f t="shared" si="0"/>
        <v>14</v>
      </c>
      <c r="S107" s="17">
        <f t="shared" si="2"/>
        <v>24791.999999999996</v>
      </c>
      <c r="T107" s="17">
        <f t="shared" si="3"/>
        <v>6083</v>
      </c>
    </row>
    <row r="108" spans="1:20" ht="15.75" thickBot="1" x14ac:dyDescent="0.3">
      <c r="A108" s="15" t="s">
        <v>50</v>
      </c>
      <c r="B108" s="22">
        <f t="shared" si="0"/>
        <v>1546.5188591152842</v>
      </c>
      <c r="C108" s="22">
        <f t="shared" si="0"/>
        <v>2290.8266469026948</v>
      </c>
      <c r="D108" s="22">
        <f t="shared" si="0"/>
        <v>3043.2257628309917</v>
      </c>
      <c r="E108" s="22">
        <f t="shared" si="0"/>
        <v>5913.793011707915</v>
      </c>
      <c r="F108" s="22">
        <f t="shared" si="0"/>
        <v>387.21797514185857</v>
      </c>
      <c r="G108" s="22">
        <f t="shared" si="0"/>
        <v>7580.9036198804115</v>
      </c>
      <c r="H108" s="22">
        <f t="shared" si="0"/>
        <v>7685.5244366251582</v>
      </c>
      <c r="I108" s="22">
        <f t="shared" si="0"/>
        <v>2778.7253629359111</v>
      </c>
      <c r="J108" s="22">
        <f t="shared" si="0"/>
        <v>5585.6648492116092</v>
      </c>
      <c r="K108" s="22">
        <f t="shared" si="0"/>
        <v>1200.0376551668278</v>
      </c>
      <c r="L108" s="22">
        <f t="shared" si="0"/>
        <v>8813.4652912474612</v>
      </c>
      <c r="M108" s="22">
        <f t="shared" si="0"/>
        <v>6670.3626629036498</v>
      </c>
      <c r="N108" s="22">
        <f t="shared" si="0"/>
        <v>3012.2556303086862</v>
      </c>
      <c r="O108" s="22">
        <f t="shared" si="0"/>
        <v>678.93247735547754</v>
      </c>
      <c r="P108" s="22">
        <f t="shared" si="0"/>
        <v>2703.0707007839155</v>
      </c>
      <c r="Q108" s="22">
        <f t="shared" si="0"/>
        <v>8.9800463057098607</v>
      </c>
      <c r="R108" s="22">
        <f t="shared" si="0"/>
        <v>9.4950115764274656</v>
      </c>
      <c r="S108" s="17">
        <f t="shared" si="2"/>
        <v>59909</v>
      </c>
      <c r="T108" s="17">
        <f t="shared" si="3"/>
        <v>15928</v>
      </c>
    </row>
    <row r="109" spans="1:20" ht="15.75" thickBot="1" x14ac:dyDescent="0.3">
      <c r="A109" s="16" t="s">
        <v>51</v>
      </c>
      <c r="B109" s="22">
        <f t="shared" si="0"/>
        <v>98172.114202784243</v>
      </c>
      <c r="C109" s="22">
        <f t="shared" ref="C109:R109" si="4">+C21+C43+C65+C87</f>
        <v>3889.3566208922421</v>
      </c>
      <c r="D109" s="22">
        <f t="shared" si="4"/>
        <v>82560.400687199915</v>
      </c>
      <c r="E109" s="22">
        <f t="shared" si="4"/>
        <v>241805.54460520152</v>
      </c>
      <c r="F109" s="22">
        <f t="shared" si="4"/>
        <v>21293.546088879742</v>
      </c>
      <c r="G109" s="22">
        <f t="shared" si="4"/>
        <v>372374.21734007634</v>
      </c>
      <c r="H109" s="22">
        <f t="shared" si="4"/>
        <v>475850.29023370694</v>
      </c>
      <c r="I109" s="22">
        <f t="shared" si="4"/>
        <v>81112.041166881245</v>
      </c>
      <c r="J109" s="22">
        <f t="shared" si="4"/>
        <v>202962.80316672844</v>
      </c>
      <c r="K109" s="22">
        <f t="shared" si="4"/>
        <v>114324.6594647512</v>
      </c>
      <c r="L109" s="22">
        <f t="shared" si="4"/>
        <v>492029.24225639843</v>
      </c>
      <c r="M109" s="22">
        <f t="shared" si="4"/>
        <v>343271.977185447</v>
      </c>
      <c r="N109" s="22">
        <f t="shared" si="4"/>
        <v>149938.92069778169</v>
      </c>
      <c r="O109" s="22">
        <f t="shared" si="4"/>
        <v>79372.191293704323</v>
      </c>
      <c r="P109" s="22">
        <f t="shared" si="4"/>
        <v>210359.65165551991</v>
      </c>
      <c r="Q109" s="22">
        <f t="shared" si="4"/>
        <v>38067.159315798475</v>
      </c>
      <c r="R109" s="22">
        <f t="shared" si="4"/>
        <v>420.88401824788559</v>
      </c>
      <c r="S109" s="17">
        <f t="shared" si="2"/>
        <v>3007804.9999999991</v>
      </c>
      <c r="T109" s="17">
        <f t="shared" si="3"/>
        <v>492226</v>
      </c>
    </row>
    <row r="110" spans="1:20" ht="15.75" thickBot="1" x14ac:dyDescent="0.3">
      <c r="A110" s="18" t="s">
        <v>52</v>
      </c>
      <c r="B110" s="17">
        <f>+SUM(B94:B109)</f>
        <v>293164.68932900985</v>
      </c>
      <c r="C110" s="17">
        <f t="shared" ref="C110:R110" si="5">+SUM(C94:C109)</f>
        <v>40440.475060051664</v>
      </c>
      <c r="D110" s="17">
        <f t="shared" si="5"/>
        <v>203523.18913143862</v>
      </c>
      <c r="E110" s="17">
        <f t="shared" si="5"/>
        <v>468997.54467328696</v>
      </c>
      <c r="F110" s="17">
        <f t="shared" si="5"/>
        <v>43799.431951726641</v>
      </c>
      <c r="G110" s="17">
        <f t="shared" si="5"/>
        <v>729192.0478171173</v>
      </c>
      <c r="H110" s="17">
        <f t="shared" si="5"/>
        <v>778213.77502279938</v>
      </c>
      <c r="I110" s="17">
        <f t="shared" si="5"/>
        <v>131281.18520772713</v>
      </c>
      <c r="J110" s="17">
        <f t="shared" si="5"/>
        <v>379144.30308282527</v>
      </c>
      <c r="K110" s="17">
        <f t="shared" si="5"/>
        <v>169875.01778611142</v>
      </c>
      <c r="L110" s="17">
        <f t="shared" si="5"/>
        <v>787343.8873683312</v>
      </c>
      <c r="M110" s="17">
        <f t="shared" si="5"/>
        <v>692542</v>
      </c>
      <c r="N110" s="17">
        <f t="shared" si="5"/>
        <v>383894.33915432845</v>
      </c>
      <c r="O110" s="17">
        <f t="shared" si="5"/>
        <v>122335.08419817373</v>
      </c>
      <c r="P110" s="17">
        <f t="shared" si="5"/>
        <v>377643.9746045192</v>
      </c>
      <c r="Q110" s="17">
        <f t="shared" si="5"/>
        <v>57209.621079200653</v>
      </c>
      <c r="R110" s="17">
        <f t="shared" si="5"/>
        <v>801.43453335231959</v>
      </c>
      <c r="S110" s="17">
        <f>+SUM(B110:R110)</f>
        <v>5659402</v>
      </c>
      <c r="T110" s="17">
        <f>+SUM(T94:T109)</f>
        <v>1414140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CCDF7-6300-403D-8984-0323F5147F07}">
  <dimension ref="A2:T112"/>
  <sheetViews>
    <sheetView zoomScaleNormal="100" workbookViewId="0">
      <selection activeCell="D74" sqref="D74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20" ht="19.5" thickBot="1" x14ac:dyDescent="0.35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43">
        <v>1767.6363971342034</v>
      </c>
      <c r="C6" s="44">
        <v>199.6648542456474</v>
      </c>
      <c r="D6" s="44">
        <v>2870.182279781181</v>
      </c>
      <c r="E6" s="44">
        <v>4762.1788986330394</v>
      </c>
      <c r="F6" s="44">
        <v>242.35182308437203</v>
      </c>
      <c r="G6" s="44">
        <v>6478.8663329597339</v>
      </c>
      <c r="H6" s="44">
        <v>4970.1057468474737</v>
      </c>
      <c r="I6" s="44">
        <v>1199.3661244686818</v>
      </c>
      <c r="J6" s="44">
        <v>3199.7153517236748</v>
      </c>
      <c r="K6" s="44">
        <v>1299.4567389030303</v>
      </c>
      <c r="L6" s="44">
        <v>3846.4745670926573</v>
      </c>
      <c r="M6" s="44">
        <v>5622.5130218517697</v>
      </c>
      <c r="N6" s="44">
        <v>2424.4649176526436</v>
      </c>
      <c r="O6" s="44">
        <v>276.77679795431123</v>
      </c>
      <c r="P6" s="44">
        <v>2750.8136794196671</v>
      </c>
      <c r="Q6" s="44">
        <v>727.05546925311614</v>
      </c>
      <c r="R6" s="45">
        <v>1.3769989947975683</v>
      </c>
      <c r="S6" s="46">
        <v>42639</v>
      </c>
      <c r="T6" s="47">
        <v>6930</v>
      </c>
    </row>
    <row r="7" spans="1:20" x14ac:dyDescent="0.25">
      <c r="A7" s="15" t="s">
        <v>37</v>
      </c>
      <c r="B7" s="48">
        <v>971.79803457510491</v>
      </c>
      <c r="C7" s="49">
        <v>30.24123272707871</v>
      </c>
      <c r="D7" s="49">
        <v>7186.4708377290135</v>
      </c>
      <c r="E7" s="49">
        <v>5698.2838587911929</v>
      </c>
      <c r="F7" s="49">
        <v>401.09424459072818</v>
      </c>
      <c r="G7" s="49">
        <v>10034.81694521074</v>
      </c>
      <c r="H7" s="49">
        <v>11100.323010144097</v>
      </c>
      <c r="I7" s="49">
        <v>2043.6706748194242</v>
      </c>
      <c r="J7" s="49">
        <v>5888.385818467008</v>
      </c>
      <c r="K7" s="49">
        <v>2012.7330979177086</v>
      </c>
      <c r="L7" s="49">
        <v>8496.3937079598436</v>
      </c>
      <c r="M7" s="49">
        <v>8306.9434616472045</v>
      </c>
      <c r="N7" s="49">
        <v>3139.6169279583264</v>
      </c>
      <c r="O7" s="49">
        <v>321.51205320367887</v>
      </c>
      <c r="P7" s="49">
        <v>4538.6718525426513</v>
      </c>
      <c r="Q7" s="49">
        <v>982.04424171618757</v>
      </c>
      <c r="R7" s="50">
        <v>0</v>
      </c>
      <c r="S7" s="51">
        <v>71152.999999999985</v>
      </c>
      <c r="T7" s="52">
        <v>6902</v>
      </c>
    </row>
    <row r="8" spans="1:20" x14ac:dyDescent="0.25">
      <c r="A8" s="15" t="s">
        <v>38</v>
      </c>
      <c r="B8" s="48">
        <v>1184.0607520627482</v>
      </c>
      <c r="C8" s="49">
        <v>17.00880326171238</v>
      </c>
      <c r="D8" s="49">
        <v>23880.005429376222</v>
      </c>
      <c r="E8" s="49">
        <v>14302.631792760349</v>
      </c>
      <c r="F8" s="49">
        <v>439.39408426090307</v>
      </c>
      <c r="G8" s="49">
        <v>21424.182283432521</v>
      </c>
      <c r="H8" s="49">
        <v>16384.792792048305</v>
      </c>
      <c r="I8" s="49">
        <v>3380.4996482653341</v>
      </c>
      <c r="J8" s="49">
        <v>10818.130399550999</v>
      </c>
      <c r="K8" s="49">
        <v>3603.5630160413348</v>
      </c>
      <c r="L8" s="49">
        <v>20099.798904460651</v>
      </c>
      <c r="M8" s="49">
        <v>17675.652985384171</v>
      </c>
      <c r="N8" s="49">
        <v>4395.8897679827678</v>
      </c>
      <c r="O8" s="49">
        <v>541.44690383117745</v>
      </c>
      <c r="P8" s="49">
        <v>9189.5374872420398</v>
      </c>
      <c r="Q8" s="49">
        <v>763.9787465052475</v>
      </c>
      <c r="R8" s="50">
        <v>18.42620353352174</v>
      </c>
      <c r="S8" s="51">
        <v>148119</v>
      </c>
      <c r="T8" s="52">
        <v>10536</v>
      </c>
    </row>
    <row r="9" spans="1:20" x14ac:dyDescent="0.25">
      <c r="A9" s="15" t="s">
        <v>39</v>
      </c>
      <c r="B9" s="48">
        <v>3585.9376847365002</v>
      </c>
      <c r="C9" s="49">
        <v>35.305187249435164</v>
      </c>
      <c r="D9" s="49">
        <v>10478.34194456433</v>
      </c>
      <c r="E9" s="49">
        <v>3033.0211103853699</v>
      </c>
      <c r="F9" s="49">
        <v>381.56760065735693</v>
      </c>
      <c r="G9" s="49">
        <v>7989.0716387634129</v>
      </c>
      <c r="H9" s="49">
        <v>5201.5743425910605</v>
      </c>
      <c r="I9" s="49">
        <v>991.26102661875643</v>
      </c>
      <c r="J9" s="49">
        <v>4366.7254796759307</v>
      </c>
      <c r="K9" s="49">
        <v>1325.0478089553635</v>
      </c>
      <c r="L9" s="49">
        <v>7967.5999744025767</v>
      </c>
      <c r="M9" s="49">
        <v>7392.5609850658839</v>
      </c>
      <c r="N9" s="49">
        <v>1110.5009018241806</v>
      </c>
      <c r="O9" s="49">
        <v>187.38907078546356</v>
      </c>
      <c r="P9" s="49">
        <v>3595.4429274575009</v>
      </c>
      <c r="Q9" s="49">
        <v>141.22074899774066</v>
      </c>
      <c r="R9" s="50">
        <v>5.431567269143871</v>
      </c>
      <c r="S9" s="51">
        <v>57788.000000000007</v>
      </c>
      <c r="T9" s="52">
        <v>5466</v>
      </c>
    </row>
    <row r="10" spans="1:20" x14ac:dyDescent="0.25">
      <c r="A10" s="15" t="s">
        <v>40</v>
      </c>
      <c r="B10" s="48">
        <v>7646.9445832477722</v>
      </c>
      <c r="C10" s="49">
        <v>492.08312067345167</v>
      </c>
      <c r="D10" s="49">
        <v>11221.664112768132</v>
      </c>
      <c r="E10" s="49">
        <v>6704.8019692862044</v>
      </c>
      <c r="F10" s="49">
        <v>702.20125760013218</v>
      </c>
      <c r="G10" s="49">
        <v>23451.895282784342</v>
      </c>
      <c r="H10" s="49">
        <v>13105.94934069127</v>
      </c>
      <c r="I10" s="49">
        <v>3847.1953070833488</v>
      </c>
      <c r="J10" s="49">
        <v>5997.17830815248</v>
      </c>
      <c r="K10" s="49">
        <v>2998.5891540762404</v>
      </c>
      <c r="L10" s="49">
        <v>15954.066796710338</v>
      </c>
      <c r="M10" s="49">
        <v>15261.819859445601</v>
      </c>
      <c r="N10" s="49">
        <v>5650.1444820026072</v>
      </c>
      <c r="O10" s="49">
        <v>618.15400282945996</v>
      </c>
      <c r="P10" s="49">
        <v>6277.7876910158539</v>
      </c>
      <c r="Q10" s="49">
        <v>1592.8310379925779</v>
      </c>
      <c r="R10" s="50">
        <v>143.69369364018149</v>
      </c>
      <c r="S10" s="51">
        <v>121666.99999999999</v>
      </c>
      <c r="T10" s="52">
        <v>14582</v>
      </c>
    </row>
    <row r="11" spans="1:20" x14ac:dyDescent="0.25">
      <c r="A11" s="15" t="s">
        <v>41</v>
      </c>
      <c r="B11" s="48">
        <v>15151.585914175932</v>
      </c>
      <c r="C11" s="49">
        <v>465.75624098186529</v>
      </c>
      <c r="D11" s="49">
        <v>13118.11438376375</v>
      </c>
      <c r="E11" s="49">
        <v>21995.937523765351</v>
      </c>
      <c r="F11" s="49">
        <v>2077.182978269605</v>
      </c>
      <c r="G11" s="49">
        <v>60850.173039291723</v>
      </c>
      <c r="H11" s="49">
        <v>32053.876155386599</v>
      </c>
      <c r="I11" s="49">
        <v>8296.7510451431954</v>
      </c>
      <c r="J11" s="49">
        <v>24998.361748438845</v>
      </c>
      <c r="K11" s="49">
        <v>9731.7407819786022</v>
      </c>
      <c r="L11" s="49">
        <v>41843.742866957189</v>
      </c>
      <c r="M11" s="49">
        <v>38571.545363584191</v>
      </c>
      <c r="N11" s="49">
        <v>14877.523560157664</v>
      </c>
      <c r="O11" s="49">
        <v>3011.6906772171415</v>
      </c>
      <c r="P11" s="49">
        <v>20996.751858073745</v>
      </c>
      <c r="Q11" s="49">
        <v>4802.8304335332541</v>
      </c>
      <c r="R11" s="50">
        <v>40.435429281383804</v>
      </c>
      <c r="S11" s="51">
        <v>312884.00000000006</v>
      </c>
      <c r="T11" s="52">
        <v>55896</v>
      </c>
    </row>
    <row r="12" spans="1:20" x14ac:dyDescent="0.25">
      <c r="A12" s="15" t="s">
        <v>42</v>
      </c>
      <c r="B12" s="48">
        <v>35160.142730302883</v>
      </c>
      <c r="C12" s="49">
        <v>351.96081115598389</v>
      </c>
      <c r="D12" s="49">
        <v>9035.6523674700038</v>
      </c>
      <c r="E12" s="49">
        <v>22552.106234579645</v>
      </c>
      <c r="F12" s="49">
        <v>1018.2240750726612</v>
      </c>
      <c r="G12" s="49">
        <v>28831.184872494385</v>
      </c>
      <c r="H12" s="49">
        <v>21614.992469896839</v>
      </c>
      <c r="I12" s="49">
        <v>2518.764817285004</v>
      </c>
      <c r="J12" s="49">
        <v>8878.953765589602</v>
      </c>
      <c r="K12" s="49">
        <v>4603.2816893243162</v>
      </c>
      <c r="L12" s="49">
        <v>17859.295419166519</v>
      </c>
      <c r="M12" s="49">
        <v>24052.554538051438</v>
      </c>
      <c r="N12" s="49">
        <v>5150.7762844558456</v>
      </c>
      <c r="O12" s="49">
        <v>1164.5123134543667</v>
      </c>
      <c r="P12" s="49">
        <v>10798.081645349597</v>
      </c>
      <c r="Q12" s="49">
        <v>388.17077115145548</v>
      </c>
      <c r="R12" s="50">
        <v>4.3451951994565912</v>
      </c>
      <c r="S12" s="51">
        <v>193982.99999999997</v>
      </c>
      <c r="T12" s="52">
        <v>34658</v>
      </c>
    </row>
    <row r="13" spans="1:20" x14ac:dyDescent="0.25">
      <c r="A13" s="15" t="s">
        <v>43</v>
      </c>
      <c r="B13" s="48">
        <v>29929.247929320347</v>
      </c>
      <c r="C13" s="49">
        <v>64.778137782933783</v>
      </c>
      <c r="D13" s="49">
        <v>3987.3520208603022</v>
      </c>
      <c r="E13" s="49">
        <v>14873.023629201494</v>
      </c>
      <c r="F13" s="49">
        <v>1220.4790050466388</v>
      </c>
      <c r="G13" s="49">
        <v>25990.111454196202</v>
      </c>
      <c r="H13" s="49">
        <v>20393.887644792438</v>
      </c>
      <c r="I13" s="49">
        <v>1712.2039600352723</v>
      </c>
      <c r="J13" s="49">
        <v>8402.294959728124</v>
      </c>
      <c r="K13" s="49">
        <v>4832.1362296459756</v>
      </c>
      <c r="L13" s="49">
        <v>17015.118867250778</v>
      </c>
      <c r="M13" s="49">
        <v>20857.273149911722</v>
      </c>
      <c r="N13" s="49">
        <v>6880.0087218291792</v>
      </c>
      <c r="O13" s="49">
        <v>662.50368187091362</v>
      </c>
      <c r="P13" s="49">
        <v>9647.8018816454387</v>
      </c>
      <c r="Q13" s="49">
        <v>163.41757486149206</v>
      </c>
      <c r="R13" s="50">
        <v>7.3611520207879302</v>
      </c>
      <c r="S13" s="51">
        <v>166639.00000000003</v>
      </c>
      <c r="T13" s="52">
        <v>22505</v>
      </c>
    </row>
    <row r="14" spans="1:20" x14ac:dyDescent="0.25">
      <c r="A14" s="15" t="s">
        <v>44</v>
      </c>
      <c r="B14" s="48">
        <v>8761.016905557768</v>
      </c>
      <c r="C14" s="49">
        <v>53.456640466573859</v>
      </c>
      <c r="D14" s="49">
        <v>1985.5902136940272</v>
      </c>
      <c r="E14" s="49">
        <v>5857.1469020307395</v>
      </c>
      <c r="F14" s="49">
        <v>348.27811213070845</v>
      </c>
      <c r="G14" s="49">
        <v>12614.349739189969</v>
      </c>
      <c r="H14" s="49">
        <v>7645.5145103670293</v>
      </c>
      <c r="I14" s="49">
        <v>855.30624746518151</v>
      </c>
      <c r="J14" s="49">
        <v>4158.8861308445476</v>
      </c>
      <c r="K14" s="49">
        <v>1827.8526268627356</v>
      </c>
      <c r="L14" s="49">
        <v>6798.3077538816306</v>
      </c>
      <c r="M14" s="49">
        <v>8378.9276014499028</v>
      </c>
      <c r="N14" s="49">
        <v>4343.5545251836193</v>
      </c>
      <c r="O14" s="49">
        <v>345.03831573879484</v>
      </c>
      <c r="P14" s="49">
        <v>3280.9013086359696</v>
      </c>
      <c r="Q14" s="49">
        <v>119.87246650080198</v>
      </c>
      <c r="R14" s="50">
        <v>0</v>
      </c>
      <c r="S14" s="51">
        <v>67374</v>
      </c>
      <c r="T14" s="52">
        <v>6961</v>
      </c>
    </row>
    <row r="15" spans="1:20" x14ac:dyDescent="0.25">
      <c r="A15" s="15" t="s">
        <v>45</v>
      </c>
      <c r="B15" s="48">
        <v>14248.17876512379</v>
      </c>
      <c r="C15" s="49">
        <v>2307.0483068884178</v>
      </c>
      <c r="D15" s="49">
        <v>4704.1396384127756</v>
      </c>
      <c r="E15" s="49">
        <v>23926.760944090056</v>
      </c>
      <c r="F15" s="49">
        <v>1791.1261116770838</v>
      </c>
      <c r="G15" s="49">
        <v>57387.826633849385</v>
      </c>
      <c r="H15" s="49">
        <v>23700.08892840421</v>
      </c>
      <c r="I15" s="49">
        <v>2749.267331355275</v>
      </c>
      <c r="J15" s="49">
        <v>19454.68199658264</v>
      </c>
      <c r="K15" s="49">
        <v>6503.7833335013675</v>
      </c>
      <c r="L15" s="49">
        <v>28154.263567924161</v>
      </c>
      <c r="M15" s="49">
        <v>33272.566897086479</v>
      </c>
      <c r="N15" s="49">
        <v>14643.116510245134</v>
      </c>
      <c r="O15" s="49">
        <v>3954.9399546658587</v>
      </c>
      <c r="P15" s="49">
        <v>15533.11706263126</v>
      </c>
      <c r="Q15" s="49">
        <v>417.1877589309978</v>
      </c>
      <c r="R15" s="50">
        <v>13.906258631033261</v>
      </c>
      <c r="S15" s="51">
        <v>252761.99999999991</v>
      </c>
      <c r="T15" s="52">
        <v>33327</v>
      </c>
    </row>
    <row r="16" spans="1:20" x14ac:dyDescent="0.25">
      <c r="A16" s="15" t="s">
        <v>46</v>
      </c>
      <c r="B16" s="48">
        <v>6996.5904181580263</v>
      </c>
      <c r="C16" s="49">
        <v>721.46977902126901</v>
      </c>
      <c r="D16" s="49">
        <v>3048.7979710760201</v>
      </c>
      <c r="E16" s="49">
        <v>13615.193408611434</v>
      </c>
      <c r="F16" s="49">
        <v>1196.6987856374526</v>
      </c>
      <c r="G16" s="49">
        <v>25502.094198483188</v>
      </c>
      <c r="H16" s="49">
        <v>16132.495572370426</v>
      </c>
      <c r="I16" s="49">
        <v>2871.7634030172685</v>
      </c>
      <c r="J16" s="49">
        <v>6479.0142723384215</v>
      </c>
      <c r="K16" s="49">
        <v>3820.5549779013527</v>
      </c>
      <c r="L16" s="49">
        <v>9874.5294456424599</v>
      </c>
      <c r="M16" s="49">
        <v>14815.07157574311</v>
      </c>
      <c r="N16" s="49">
        <v>9070.0318265626283</v>
      </c>
      <c r="O16" s="49">
        <v>748.13279259379419</v>
      </c>
      <c r="P16" s="49">
        <v>6097.8900195076185</v>
      </c>
      <c r="Q16" s="49">
        <v>393.67155333551852</v>
      </c>
      <c r="R16" s="50">
        <v>0</v>
      </c>
      <c r="S16" s="51">
        <v>121383.99999999999</v>
      </c>
      <c r="T16" s="52">
        <v>14798</v>
      </c>
    </row>
    <row r="17" spans="1:20" x14ac:dyDescent="0.25">
      <c r="A17" s="15" t="s">
        <v>47</v>
      </c>
      <c r="B17" s="48">
        <v>6725.9680348525289</v>
      </c>
      <c r="C17" s="49">
        <v>665.83198210310343</v>
      </c>
      <c r="D17" s="49">
        <v>1569.5174507039389</v>
      </c>
      <c r="E17" s="49">
        <v>6640.5695608446376</v>
      </c>
      <c r="F17" s="49">
        <v>291.8931675096544</v>
      </c>
      <c r="G17" s="49">
        <v>9551.415006300711</v>
      </c>
      <c r="H17" s="49">
        <v>6430.7220404187774</v>
      </c>
      <c r="I17" s="49">
        <v>1869.6940729672456</v>
      </c>
      <c r="J17" s="49">
        <v>3917.4824231380176</v>
      </c>
      <c r="K17" s="49">
        <v>1848.9854360831146</v>
      </c>
      <c r="L17" s="49">
        <v>6265.0529453457302</v>
      </c>
      <c r="M17" s="49">
        <v>7820.7878021403139</v>
      </c>
      <c r="N17" s="49">
        <v>4933.5862062527067</v>
      </c>
      <c r="O17" s="49">
        <v>951.41394599092769</v>
      </c>
      <c r="P17" s="49">
        <v>3650.8340701156831</v>
      </c>
      <c r="Q17" s="49">
        <v>88.356850705625121</v>
      </c>
      <c r="R17" s="50">
        <v>7.8890045272879572</v>
      </c>
      <c r="S17" s="51">
        <v>63230.000000000007</v>
      </c>
      <c r="T17" s="52">
        <v>13469</v>
      </c>
    </row>
    <row r="18" spans="1:20" x14ac:dyDescent="0.25">
      <c r="A18" s="15" t="s">
        <v>48</v>
      </c>
      <c r="B18" s="48">
        <v>8242.5015634872161</v>
      </c>
      <c r="C18" s="49">
        <v>14780.803096724994</v>
      </c>
      <c r="D18" s="49">
        <v>2822.7228136106764</v>
      </c>
      <c r="E18" s="49">
        <v>15694.036948187269</v>
      </c>
      <c r="F18" s="49">
        <v>828.70311479800057</v>
      </c>
      <c r="G18" s="49">
        <v>19613.395122272901</v>
      </c>
      <c r="H18" s="49">
        <v>19816.419838011207</v>
      </c>
      <c r="I18" s="49">
        <v>2791.0237873615715</v>
      </c>
      <c r="J18" s="49">
        <v>10740.686727404691</v>
      </c>
      <c r="K18" s="49">
        <v>5614.5013396924642</v>
      </c>
      <c r="L18" s="49">
        <v>15070.62276528823</v>
      </c>
      <c r="M18" s="49">
        <v>18078.527724024447</v>
      </c>
      <c r="N18" s="49">
        <v>5311.0963741653286</v>
      </c>
      <c r="O18" s="49">
        <v>1283.0558243684891</v>
      </c>
      <c r="P18" s="49">
        <v>6971.5215586421964</v>
      </c>
      <c r="Q18" s="49">
        <v>138.87192451988352</v>
      </c>
      <c r="R18" s="50">
        <v>1.5094774404335167</v>
      </c>
      <c r="S18" s="51">
        <v>147799.99999999997</v>
      </c>
      <c r="T18" s="52">
        <v>15337</v>
      </c>
    </row>
    <row r="19" spans="1:20" x14ac:dyDescent="0.25">
      <c r="A19" s="15" t="s">
        <v>49</v>
      </c>
      <c r="B19" s="48">
        <v>952.20557946429562</v>
      </c>
      <c r="C19" s="49">
        <v>902.60454323426632</v>
      </c>
      <c r="D19" s="49">
        <v>875.93319299838981</v>
      </c>
      <c r="E19" s="49">
        <v>1178.3364158166728</v>
      </c>
      <c r="F19" s="49">
        <v>288.58784715653411</v>
      </c>
      <c r="G19" s="49">
        <v>2428.3400928786687</v>
      </c>
      <c r="H19" s="49">
        <v>2108.5717103744373</v>
      </c>
      <c r="I19" s="49">
        <v>184.20500882331964</v>
      </c>
      <c r="J19" s="49">
        <v>1107.2447952239231</v>
      </c>
      <c r="K19" s="49">
        <v>623.70664706270895</v>
      </c>
      <c r="L19" s="49">
        <v>1778.5377362326562</v>
      </c>
      <c r="M19" s="49">
        <v>2264.2164558012128</v>
      </c>
      <c r="N19" s="49">
        <v>1042.773042135761</v>
      </c>
      <c r="O19" s="49">
        <v>119.7332557351578</v>
      </c>
      <c r="P19" s="49">
        <v>1246.9335935816068</v>
      </c>
      <c r="Q19" s="49">
        <v>3.0700834803886607</v>
      </c>
      <c r="R19" s="50">
        <v>0</v>
      </c>
      <c r="S19" s="51">
        <v>17105</v>
      </c>
      <c r="T19" s="52">
        <v>3001</v>
      </c>
    </row>
    <row r="20" spans="1:20" x14ac:dyDescent="0.25">
      <c r="A20" s="15" t="s">
        <v>50</v>
      </c>
      <c r="B20" s="48">
        <v>1286.3250517385927</v>
      </c>
      <c r="C20" s="49">
        <v>2118.2197817350084</v>
      </c>
      <c r="D20" s="49">
        <v>2960.05747663178</v>
      </c>
      <c r="E20" s="49">
        <v>5154.8749138954545</v>
      </c>
      <c r="F20" s="49">
        <v>378.56918213205648</v>
      </c>
      <c r="G20" s="49">
        <v>7299.9775266573497</v>
      </c>
      <c r="H20" s="49">
        <v>5972.4075834802452</v>
      </c>
      <c r="I20" s="49">
        <v>2591.0630014408066</v>
      </c>
      <c r="J20" s="49">
        <v>5229.6312796277571</v>
      </c>
      <c r="K20" s="49">
        <v>1133.1297406812625</v>
      </c>
      <c r="L20" s="49">
        <v>4808.7124321793717</v>
      </c>
      <c r="M20" s="49">
        <v>5639.8522672057234</v>
      </c>
      <c r="N20" s="49">
        <v>1511.6989228133189</v>
      </c>
      <c r="O20" s="49">
        <v>315.22881313719881</v>
      </c>
      <c r="P20" s="49">
        <v>2156.8868674586133</v>
      </c>
      <c r="Q20" s="49">
        <v>5.8921273483588559</v>
      </c>
      <c r="R20" s="50">
        <v>1.473031837089714</v>
      </c>
      <c r="S20" s="51">
        <v>48563.999999999985</v>
      </c>
      <c r="T20" s="52">
        <v>7045</v>
      </c>
    </row>
    <row r="21" spans="1:20" ht="15.75" thickBot="1" x14ac:dyDescent="0.3">
      <c r="A21" s="16" t="s">
        <v>51</v>
      </c>
      <c r="B21" s="53">
        <v>46591.132195263068</v>
      </c>
      <c r="C21" s="54">
        <v>2400.9701270462274</v>
      </c>
      <c r="D21" s="54">
        <v>30225.115873541617</v>
      </c>
      <c r="E21" s="54">
        <v>158329.9510818517</v>
      </c>
      <c r="F21" s="54">
        <v>8171.7741633855776</v>
      </c>
      <c r="G21" s="54">
        <v>285640.73446862574</v>
      </c>
      <c r="H21" s="54">
        <v>246730.36854710273</v>
      </c>
      <c r="I21" s="54">
        <v>56809.320565381662</v>
      </c>
      <c r="J21" s="54">
        <v>121472.7580322094</v>
      </c>
      <c r="K21" s="54">
        <v>98561.979181429866</v>
      </c>
      <c r="L21" s="54">
        <v>303238.65451347554</v>
      </c>
      <c r="M21" s="54">
        <v>237517.18631160681</v>
      </c>
      <c r="N21" s="54">
        <v>63789.560329899134</v>
      </c>
      <c r="O21" s="54">
        <v>22169.883017296605</v>
      </c>
      <c r="P21" s="54">
        <v>151681.43390944588</v>
      </c>
      <c r="Q21" s="54">
        <v>15881.767097223617</v>
      </c>
      <c r="R21" s="55">
        <v>362.41058521452487</v>
      </c>
      <c r="S21" s="17">
        <v>1849574.9999999998</v>
      </c>
      <c r="T21" s="56">
        <v>149507</v>
      </c>
    </row>
    <row r="22" spans="1:20" ht="15.75" thickBot="1" x14ac:dyDescent="0.3">
      <c r="A22" s="18" t="s">
        <v>52</v>
      </c>
      <c r="B22" s="57">
        <v>189201.27253920079</v>
      </c>
      <c r="C22" s="57">
        <v>25607.20264529797</v>
      </c>
      <c r="D22" s="57">
        <v>129969.65800698215</v>
      </c>
      <c r="E22" s="57">
        <v>324318.85519273061</v>
      </c>
      <c r="F22" s="57">
        <v>19778.125553009464</v>
      </c>
      <c r="G22" s="57">
        <v>605088.43463739101</v>
      </c>
      <c r="H22" s="57">
        <v>453362.09023292712</v>
      </c>
      <c r="I22" s="57">
        <v>94711.356021531363</v>
      </c>
      <c r="J22" s="57">
        <v>245110.13148869609</v>
      </c>
      <c r="K22" s="57">
        <v>150341.04180005746</v>
      </c>
      <c r="L22" s="57">
        <v>509071.17226397037</v>
      </c>
      <c r="M22" s="57">
        <v>465528</v>
      </c>
      <c r="N22" s="57">
        <v>148274.34330112083</v>
      </c>
      <c r="O22" s="57">
        <v>36671.411420673343</v>
      </c>
      <c r="P22" s="57">
        <v>258414.40741276531</v>
      </c>
      <c r="Q22" s="57">
        <v>26610.238886056261</v>
      </c>
      <c r="R22" s="57">
        <v>608.25859758964225</v>
      </c>
      <c r="S22" s="58">
        <v>3682665.9999999995</v>
      </c>
      <c r="T22" s="57">
        <v>400920</v>
      </c>
    </row>
    <row r="24" spans="1:20" ht="18.75" x14ac:dyDescent="0.3">
      <c r="A24" s="59" t="s">
        <v>53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</row>
    <row r="25" spans="1:20" ht="19.5" thickBot="1" x14ac:dyDescent="0.35">
      <c r="A25" s="59" t="s">
        <v>54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46</v>
      </c>
      <c r="C28" s="24">
        <v>73</v>
      </c>
      <c r="D28" s="24">
        <v>78</v>
      </c>
      <c r="E28" s="24">
        <v>344</v>
      </c>
      <c r="F28" s="24">
        <v>50</v>
      </c>
      <c r="G28" s="24">
        <v>211</v>
      </c>
      <c r="H28" s="24">
        <v>1263</v>
      </c>
      <c r="I28" s="24">
        <v>306</v>
      </c>
      <c r="J28" s="24">
        <v>270</v>
      </c>
      <c r="K28" s="24">
        <v>46</v>
      </c>
      <c r="L28" s="24">
        <v>1022</v>
      </c>
      <c r="M28" s="24">
        <v>491</v>
      </c>
      <c r="N28" s="24">
        <v>595</v>
      </c>
      <c r="O28" s="24">
        <v>240</v>
      </c>
      <c r="P28" s="24">
        <v>300</v>
      </c>
      <c r="Q28" s="24">
        <v>9</v>
      </c>
      <c r="R28" s="24">
        <v>0</v>
      </c>
      <c r="S28" s="17">
        <v>5344</v>
      </c>
      <c r="T28" s="17">
        <v>2880</v>
      </c>
    </row>
    <row r="29" spans="1:20" ht="15.75" thickBot="1" x14ac:dyDescent="0.3">
      <c r="A29" s="15" t="s">
        <v>37</v>
      </c>
      <c r="B29" s="24">
        <v>43</v>
      </c>
      <c r="C29" s="24">
        <v>142</v>
      </c>
      <c r="D29" s="24">
        <v>676</v>
      </c>
      <c r="E29" s="24">
        <v>449</v>
      </c>
      <c r="F29" s="24">
        <v>102</v>
      </c>
      <c r="G29" s="24">
        <v>1340</v>
      </c>
      <c r="H29" s="24">
        <v>1619</v>
      </c>
      <c r="I29" s="24">
        <v>620</v>
      </c>
      <c r="J29" s="24">
        <v>948</v>
      </c>
      <c r="K29" s="24">
        <v>106</v>
      </c>
      <c r="L29" s="24">
        <v>1871</v>
      </c>
      <c r="M29" s="24">
        <v>1220</v>
      </c>
      <c r="N29" s="24">
        <v>1475</v>
      </c>
      <c r="O29" s="24">
        <v>151</v>
      </c>
      <c r="P29" s="24">
        <v>562</v>
      </c>
      <c r="Q29" s="24">
        <v>90</v>
      </c>
      <c r="R29" s="24">
        <v>60</v>
      </c>
      <c r="S29" s="17">
        <v>11474</v>
      </c>
      <c r="T29" s="17">
        <v>5245</v>
      </c>
    </row>
    <row r="30" spans="1:20" ht="15.75" thickBot="1" x14ac:dyDescent="0.3">
      <c r="A30" s="15" t="s">
        <v>38</v>
      </c>
      <c r="B30" s="24">
        <v>40</v>
      </c>
      <c r="C30" s="24">
        <v>142</v>
      </c>
      <c r="D30" s="24">
        <v>619</v>
      </c>
      <c r="E30" s="24">
        <v>1857</v>
      </c>
      <c r="F30" s="24">
        <v>942</v>
      </c>
      <c r="G30" s="24">
        <v>3010</v>
      </c>
      <c r="H30" s="24">
        <v>3291</v>
      </c>
      <c r="I30" s="24">
        <v>635</v>
      </c>
      <c r="J30" s="24">
        <v>1774</v>
      </c>
      <c r="K30" s="24">
        <v>304</v>
      </c>
      <c r="L30" s="24">
        <v>6960</v>
      </c>
      <c r="M30" s="24">
        <v>3761</v>
      </c>
      <c r="N30" s="24">
        <v>4309</v>
      </c>
      <c r="O30" s="24">
        <v>671</v>
      </c>
      <c r="P30" s="24">
        <v>3385</v>
      </c>
      <c r="Q30" s="24">
        <v>16</v>
      </c>
      <c r="R30" s="24">
        <v>4</v>
      </c>
      <c r="S30" s="17">
        <v>31720</v>
      </c>
      <c r="T30" s="17">
        <v>9849</v>
      </c>
    </row>
    <row r="31" spans="1:20" ht="15.75" thickBot="1" x14ac:dyDescent="0.3">
      <c r="A31" s="15" t="s">
        <v>39</v>
      </c>
      <c r="B31" s="24">
        <v>148</v>
      </c>
      <c r="C31" s="24">
        <v>107</v>
      </c>
      <c r="D31" s="24">
        <v>546</v>
      </c>
      <c r="E31" s="24">
        <v>330</v>
      </c>
      <c r="F31" s="24">
        <v>21</v>
      </c>
      <c r="G31" s="24">
        <v>1112</v>
      </c>
      <c r="H31" s="24">
        <v>1054</v>
      </c>
      <c r="I31" s="24">
        <v>420</v>
      </c>
      <c r="J31" s="24">
        <v>614</v>
      </c>
      <c r="K31" s="24">
        <v>36</v>
      </c>
      <c r="L31" s="24">
        <v>1593</v>
      </c>
      <c r="M31" s="24">
        <v>1644</v>
      </c>
      <c r="N31" s="24">
        <v>585</v>
      </c>
      <c r="O31" s="24">
        <v>89</v>
      </c>
      <c r="P31" s="24">
        <v>558</v>
      </c>
      <c r="Q31" s="24">
        <v>1</v>
      </c>
      <c r="R31" s="24">
        <v>0</v>
      </c>
      <c r="S31" s="17">
        <v>8858</v>
      </c>
      <c r="T31" s="17">
        <v>1307</v>
      </c>
    </row>
    <row r="32" spans="1:20" ht="15.75" thickBot="1" x14ac:dyDescent="0.3">
      <c r="A32" s="15" t="s">
        <v>40</v>
      </c>
      <c r="B32" s="24">
        <v>1095</v>
      </c>
      <c r="C32" s="24">
        <v>2</v>
      </c>
      <c r="D32" s="24">
        <v>996</v>
      </c>
      <c r="E32" s="24">
        <v>702</v>
      </c>
      <c r="F32" s="24">
        <v>67</v>
      </c>
      <c r="G32" s="24">
        <v>815</v>
      </c>
      <c r="H32" s="24">
        <v>3794</v>
      </c>
      <c r="I32" s="24">
        <v>557</v>
      </c>
      <c r="J32" s="24">
        <v>1631</v>
      </c>
      <c r="K32" s="24">
        <v>85</v>
      </c>
      <c r="L32" s="24">
        <v>1772</v>
      </c>
      <c r="M32" s="24">
        <v>9664</v>
      </c>
      <c r="N32" s="24">
        <v>2925</v>
      </c>
      <c r="O32" s="24">
        <v>8577</v>
      </c>
      <c r="P32" s="24">
        <v>714</v>
      </c>
      <c r="Q32" s="24">
        <v>2</v>
      </c>
      <c r="R32" s="24">
        <v>0</v>
      </c>
      <c r="S32" s="17">
        <v>33398</v>
      </c>
      <c r="T32" s="17">
        <v>9255</v>
      </c>
    </row>
    <row r="33" spans="1:20" ht="15.75" thickBot="1" x14ac:dyDescent="0.3">
      <c r="A33" s="15" t="s">
        <v>41</v>
      </c>
      <c r="B33" s="24">
        <v>1462</v>
      </c>
      <c r="C33" s="24">
        <v>203</v>
      </c>
      <c r="D33" s="24">
        <v>711</v>
      </c>
      <c r="E33" s="24">
        <v>3157</v>
      </c>
      <c r="F33" s="24">
        <v>137</v>
      </c>
      <c r="G33" s="24">
        <v>3542</v>
      </c>
      <c r="H33" s="24">
        <v>7157</v>
      </c>
      <c r="I33" s="24">
        <v>414</v>
      </c>
      <c r="J33" s="24">
        <v>5974</v>
      </c>
      <c r="K33" s="24">
        <v>231</v>
      </c>
      <c r="L33" s="24">
        <v>5829</v>
      </c>
      <c r="M33" s="24">
        <v>8886</v>
      </c>
      <c r="N33" s="24">
        <v>5142</v>
      </c>
      <c r="O33" s="24">
        <v>1312</v>
      </c>
      <c r="P33" s="24">
        <v>1176</v>
      </c>
      <c r="Q33" s="24">
        <v>507</v>
      </c>
      <c r="R33" s="24">
        <v>0</v>
      </c>
      <c r="S33" s="17">
        <v>45840</v>
      </c>
      <c r="T33" s="17">
        <v>18272</v>
      </c>
    </row>
    <row r="34" spans="1:20" ht="15.75" thickBot="1" x14ac:dyDescent="0.3">
      <c r="A34" s="15" t="s">
        <v>42</v>
      </c>
      <c r="B34" s="24">
        <v>277</v>
      </c>
      <c r="C34" s="24">
        <v>14</v>
      </c>
      <c r="D34" s="24">
        <v>122</v>
      </c>
      <c r="E34" s="24">
        <v>822</v>
      </c>
      <c r="F34" s="24">
        <v>45</v>
      </c>
      <c r="G34" s="24">
        <v>400</v>
      </c>
      <c r="H34" s="24">
        <v>2666</v>
      </c>
      <c r="I34" s="24">
        <v>99</v>
      </c>
      <c r="J34" s="24">
        <v>669</v>
      </c>
      <c r="K34" s="24">
        <v>91</v>
      </c>
      <c r="L34" s="24">
        <v>7560</v>
      </c>
      <c r="M34" s="24">
        <v>1180</v>
      </c>
      <c r="N34" s="24">
        <v>6277</v>
      </c>
      <c r="O34" s="24">
        <v>841</v>
      </c>
      <c r="P34" s="24">
        <v>4300</v>
      </c>
      <c r="Q34" s="24">
        <v>13</v>
      </c>
      <c r="R34" s="24">
        <v>0</v>
      </c>
      <c r="S34" s="17">
        <v>25376</v>
      </c>
      <c r="T34" s="17">
        <v>6519</v>
      </c>
    </row>
    <row r="35" spans="1:20" ht="15.75" thickBot="1" x14ac:dyDescent="0.3">
      <c r="A35" s="15" t="s">
        <v>43</v>
      </c>
      <c r="B35" s="24">
        <v>11043</v>
      </c>
      <c r="C35" s="24">
        <v>5</v>
      </c>
      <c r="D35" s="24">
        <v>122</v>
      </c>
      <c r="E35" s="24">
        <v>7436</v>
      </c>
      <c r="F35" s="24">
        <v>536</v>
      </c>
      <c r="G35" s="24">
        <v>4208</v>
      </c>
      <c r="H35" s="24">
        <v>7893</v>
      </c>
      <c r="I35" s="24">
        <v>542</v>
      </c>
      <c r="J35" s="24">
        <v>3179</v>
      </c>
      <c r="K35" s="24">
        <v>404</v>
      </c>
      <c r="L35" s="24">
        <v>4443</v>
      </c>
      <c r="M35" s="24">
        <v>13488</v>
      </c>
      <c r="N35" s="24">
        <v>5720</v>
      </c>
      <c r="O35" s="24">
        <v>1256</v>
      </c>
      <c r="P35" s="24">
        <v>2845</v>
      </c>
      <c r="Q35" s="24">
        <v>30</v>
      </c>
      <c r="R35" s="24">
        <v>0</v>
      </c>
      <c r="S35" s="17">
        <v>63150</v>
      </c>
      <c r="T35" s="17">
        <v>13496</v>
      </c>
    </row>
    <row r="36" spans="1:20" ht="15.75" thickBot="1" x14ac:dyDescent="0.3">
      <c r="A36" s="15" t="s">
        <v>44</v>
      </c>
      <c r="B36" s="24">
        <v>2176</v>
      </c>
      <c r="C36" s="24">
        <v>12</v>
      </c>
      <c r="D36" s="24">
        <v>39</v>
      </c>
      <c r="E36" s="24">
        <v>1366</v>
      </c>
      <c r="F36" s="24">
        <v>185</v>
      </c>
      <c r="G36" s="24">
        <v>618</v>
      </c>
      <c r="H36" s="24">
        <v>3300</v>
      </c>
      <c r="I36" s="24">
        <v>469</v>
      </c>
      <c r="J36" s="24">
        <v>1021</v>
      </c>
      <c r="K36" s="24">
        <v>90</v>
      </c>
      <c r="L36" s="24">
        <v>1659</v>
      </c>
      <c r="M36" s="24">
        <v>4208</v>
      </c>
      <c r="N36" s="24">
        <v>1807</v>
      </c>
      <c r="O36" s="24">
        <v>189</v>
      </c>
      <c r="P36" s="24">
        <v>969</v>
      </c>
      <c r="Q36" s="24">
        <v>10</v>
      </c>
      <c r="R36" s="24">
        <v>0</v>
      </c>
      <c r="S36" s="17">
        <v>18118</v>
      </c>
      <c r="T36" s="17">
        <v>11410</v>
      </c>
    </row>
    <row r="37" spans="1:20" ht="15.75" thickBot="1" x14ac:dyDescent="0.3">
      <c r="A37" s="15" t="s">
        <v>45</v>
      </c>
      <c r="B37" s="24">
        <v>7324</v>
      </c>
      <c r="C37" s="24">
        <v>320</v>
      </c>
      <c r="D37" s="24">
        <v>250</v>
      </c>
      <c r="E37" s="24">
        <v>11679</v>
      </c>
      <c r="F37" s="24">
        <v>545</v>
      </c>
      <c r="G37" s="24">
        <v>3361</v>
      </c>
      <c r="H37" s="24">
        <v>13746</v>
      </c>
      <c r="I37" s="24">
        <v>849</v>
      </c>
      <c r="J37" s="24">
        <v>5736</v>
      </c>
      <c r="K37" s="24">
        <v>608</v>
      </c>
      <c r="L37" s="24">
        <v>9856</v>
      </c>
      <c r="M37" s="24">
        <v>17914</v>
      </c>
      <c r="N37" s="24">
        <v>7866</v>
      </c>
      <c r="O37" s="24">
        <v>2173</v>
      </c>
      <c r="P37" s="24">
        <v>6049</v>
      </c>
      <c r="Q37" s="24">
        <v>84</v>
      </c>
      <c r="R37" s="24">
        <v>1</v>
      </c>
      <c r="S37" s="17">
        <v>88361</v>
      </c>
      <c r="T37" s="17">
        <v>23283</v>
      </c>
    </row>
    <row r="38" spans="1:20" ht="15.75" thickBot="1" x14ac:dyDescent="0.3">
      <c r="A38" s="15" t="s">
        <v>46</v>
      </c>
      <c r="B38" s="24">
        <v>2390</v>
      </c>
      <c r="C38" s="24">
        <v>26</v>
      </c>
      <c r="D38" s="24">
        <v>134</v>
      </c>
      <c r="E38" s="24">
        <v>2084</v>
      </c>
      <c r="F38" s="24">
        <v>79</v>
      </c>
      <c r="G38" s="24">
        <v>2502</v>
      </c>
      <c r="H38" s="24">
        <v>4430</v>
      </c>
      <c r="I38" s="24">
        <v>145</v>
      </c>
      <c r="J38" s="24">
        <v>3007</v>
      </c>
      <c r="K38" s="24">
        <v>108</v>
      </c>
      <c r="L38" s="24">
        <v>3953</v>
      </c>
      <c r="M38" s="24">
        <v>20061</v>
      </c>
      <c r="N38" s="24">
        <v>10604</v>
      </c>
      <c r="O38" s="24">
        <v>1759</v>
      </c>
      <c r="P38" s="24">
        <v>1417</v>
      </c>
      <c r="Q38" s="24">
        <v>57</v>
      </c>
      <c r="R38" s="24">
        <v>0</v>
      </c>
      <c r="S38" s="17">
        <v>52756</v>
      </c>
      <c r="T38" s="17">
        <v>13408</v>
      </c>
    </row>
    <row r="39" spans="1:20" ht="15.75" thickBot="1" x14ac:dyDescent="0.3">
      <c r="A39" s="15" t="s">
        <v>47</v>
      </c>
      <c r="B39" s="24">
        <v>1400</v>
      </c>
      <c r="C39" s="24">
        <v>113</v>
      </c>
      <c r="D39" s="24">
        <v>42</v>
      </c>
      <c r="E39" s="24">
        <v>2877</v>
      </c>
      <c r="F39" s="24">
        <v>164</v>
      </c>
      <c r="G39" s="24">
        <v>587</v>
      </c>
      <c r="H39" s="24">
        <v>3702</v>
      </c>
      <c r="I39" s="24">
        <v>139</v>
      </c>
      <c r="J39" s="24">
        <v>785</v>
      </c>
      <c r="K39" s="24">
        <v>97</v>
      </c>
      <c r="L39" s="24">
        <v>1161</v>
      </c>
      <c r="M39" s="24">
        <v>4045</v>
      </c>
      <c r="N39" s="24">
        <v>1385</v>
      </c>
      <c r="O39" s="24">
        <v>260</v>
      </c>
      <c r="P39" s="24">
        <v>314</v>
      </c>
      <c r="Q39" s="24">
        <v>16</v>
      </c>
      <c r="R39" s="24">
        <v>1</v>
      </c>
      <c r="S39" s="17">
        <v>17088</v>
      </c>
      <c r="T39" s="17">
        <v>4241</v>
      </c>
    </row>
    <row r="40" spans="1:20" ht="15.75" thickBot="1" x14ac:dyDescent="0.3">
      <c r="A40" s="15" t="s">
        <v>48</v>
      </c>
      <c r="B40" s="24">
        <v>3280</v>
      </c>
      <c r="C40" s="24">
        <v>3008</v>
      </c>
      <c r="D40" s="24">
        <v>191</v>
      </c>
      <c r="E40" s="24">
        <v>4072</v>
      </c>
      <c r="F40" s="24">
        <v>718</v>
      </c>
      <c r="G40" s="24">
        <v>1438</v>
      </c>
      <c r="H40" s="24">
        <v>9069</v>
      </c>
      <c r="I40" s="24">
        <v>1284</v>
      </c>
      <c r="J40" s="24">
        <v>5605</v>
      </c>
      <c r="K40" s="24">
        <v>182</v>
      </c>
      <c r="L40" s="24">
        <v>18712</v>
      </c>
      <c r="M40" s="24">
        <v>13451</v>
      </c>
      <c r="N40" s="24">
        <v>11399</v>
      </c>
      <c r="O40" s="24">
        <v>3142</v>
      </c>
      <c r="P40" s="24">
        <v>2350</v>
      </c>
      <c r="Q40" s="24">
        <v>55</v>
      </c>
      <c r="R40" s="24">
        <v>12</v>
      </c>
      <c r="S40" s="17">
        <v>77968</v>
      </c>
      <c r="T40" s="17">
        <v>13894</v>
      </c>
    </row>
    <row r="41" spans="1:20" ht="15.75" thickBot="1" x14ac:dyDescent="0.3">
      <c r="A41" s="15" t="s">
        <v>49</v>
      </c>
      <c r="B41" s="24">
        <v>7</v>
      </c>
      <c r="C41" s="24">
        <v>147</v>
      </c>
      <c r="D41" s="24">
        <v>9</v>
      </c>
      <c r="E41" s="24">
        <v>162</v>
      </c>
      <c r="F41" s="24">
        <v>7</v>
      </c>
      <c r="G41" s="24">
        <v>24</v>
      </c>
      <c r="H41" s="24">
        <v>574</v>
      </c>
      <c r="I41" s="24">
        <v>23</v>
      </c>
      <c r="J41" s="24">
        <v>217</v>
      </c>
      <c r="K41" s="24">
        <v>4</v>
      </c>
      <c r="L41" s="24">
        <v>277</v>
      </c>
      <c r="M41" s="24">
        <v>2368</v>
      </c>
      <c r="N41" s="24">
        <v>568</v>
      </c>
      <c r="O41" s="24">
        <v>142</v>
      </c>
      <c r="P41" s="24">
        <v>148</v>
      </c>
      <c r="Q41" s="24">
        <v>1</v>
      </c>
      <c r="R41" s="24">
        <v>13</v>
      </c>
      <c r="S41" s="17">
        <v>4691</v>
      </c>
      <c r="T41" s="17">
        <v>810</v>
      </c>
    </row>
    <row r="42" spans="1:20" ht="15.75" thickBot="1" x14ac:dyDescent="0.3">
      <c r="A42" s="15" t="s">
        <v>50</v>
      </c>
      <c r="B42" s="24">
        <v>241</v>
      </c>
      <c r="C42" s="24">
        <v>138</v>
      </c>
      <c r="D42" s="24">
        <v>38</v>
      </c>
      <c r="E42" s="24">
        <v>667</v>
      </c>
      <c r="F42" s="24">
        <v>3</v>
      </c>
      <c r="G42" s="24">
        <v>162</v>
      </c>
      <c r="H42" s="24">
        <v>1596</v>
      </c>
      <c r="I42" s="24">
        <v>126</v>
      </c>
      <c r="J42" s="24">
        <v>271</v>
      </c>
      <c r="K42" s="24">
        <v>49</v>
      </c>
      <c r="L42" s="24">
        <v>3866</v>
      </c>
      <c r="M42" s="24">
        <v>1079</v>
      </c>
      <c r="N42" s="24">
        <v>1470</v>
      </c>
      <c r="O42" s="24">
        <v>385</v>
      </c>
      <c r="P42" s="24">
        <v>510</v>
      </c>
      <c r="Q42" s="24">
        <v>3</v>
      </c>
      <c r="R42" s="24">
        <v>8</v>
      </c>
      <c r="S42" s="17">
        <v>10612</v>
      </c>
      <c r="T42" s="17">
        <v>3894</v>
      </c>
    </row>
    <row r="43" spans="1:20" ht="15.75" thickBot="1" x14ac:dyDescent="0.3">
      <c r="A43" s="16" t="s">
        <v>51</v>
      </c>
      <c r="B43" s="24">
        <v>6803</v>
      </c>
      <c r="C43" s="24">
        <v>1436</v>
      </c>
      <c r="D43" s="24">
        <v>6483</v>
      </c>
      <c r="E43" s="24">
        <v>45421</v>
      </c>
      <c r="F43" s="24">
        <v>1818</v>
      </c>
      <c r="G43" s="24">
        <v>17706</v>
      </c>
      <c r="H43" s="24">
        <v>195346</v>
      </c>
      <c r="I43" s="24">
        <v>10278</v>
      </c>
      <c r="J43" s="24">
        <v>49610</v>
      </c>
      <c r="K43" s="24">
        <v>9755</v>
      </c>
      <c r="L43" s="24">
        <v>153572</v>
      </c>
      <c r="M43" s="24">
        <v>51449</v>
      </c>
      <c r="N43" s="24">
        <v>43058</v>
      </c>
      <c r="O43" s="24">
        <v>53891</v>
      </c>
      <c r="P43" s="24">
        <v>25417</v>
      </c>
      <c r="Q43" s="24">
        <v>1310</v>
      </c>
      <c r="R43" s="24">
        <v>10</v>
      </c>
      <c r="S43" s="17">
        <v>673363</v>
      </c>
      <c r="T43" s="17">
        <v>59213</v>
      </c>
    </row>
    <row r="44" spans="1:20" ht="15.75" thickBot="1" x14ac:dyDescent="0.3">
      <c r="A44" s="18" t="s">
        <v>52</v>
      </c>
      <c r="B44" s="17">
        <v>37775</v>
      </c>
      <c r="C44" s="17">
        <v>5888</v>
      </c>
      <c r="D44" s="17">
        <v>11056</v>
      </c>
      <c r="E44" s="17">
        <v>83425</v>
      </c>
      <c r="F44" s="17">
        <v>5419</v>
      </c>
      <c r="G44" s="17">
        <v>41036</v>
      </c>
      <c r="H44" s="17">
        <v>260500</v>
      </c>
      <c r="I44" s="17">
        <v>16906</v>
      </c>
      <c r="J44" s="17">
        <v>81311</v>
      </c>
      <c r="K44" s="17">
        <v>12196</v>
      </c>
      <c r="L44" s="17">
        <v>224106</v>
      </c>
      <c r="M44" s="17">
        <v>154909</v>
      </c>
      <c r="N44" s="17">
        <v>105185</v>
      </c>
      <c r="O44" s="17">
        <v>75078</v>
      </c>
      <c r="P44" s="17">
        <v>51014</v>
      </c>
      <c r="Q44" s="17">
        <v>2204</v>
      </c>
      <c r="R44" s="17">
        <v>109</v>
      </c>
      <c r="S44" s="17">
        <v>1168117</v>
      </c>
      <c r="T44" s="17">
        <v>196976</v>
      </c>
    </row>
    <row r="46" spans="1:20" ht="18.75" x14ac:dyDescent="0.3">
      <c r="A46" s="59" t="s">
        <v>53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</row>
    <row r="47" spans="1:20" ht="19.5" thickBot="1" x14ac:dyDescent="0.35">
      <c r="A47" s="59" t="s">
        <v>55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35</v>
      </c>
      <c r="C50" s="24">
        <v>41</v>
      </c>
      <c r="D50" s="24">
        <v>0</v>
      </c>
      <c r="E50" s="24">
        <v>9</v>
      </c>
      <c r="F50" s="24">
        <v>0</v>
      </c>
      <c r="G50" s="24">
        <v>0</v>
      </c>
      <c r="H50" s="24">
        <v>714</v>
      </c>
      <c r="I50" s="24">
        <v>77</v>
      </c>
      <c r="J50" s="24">
        <v>19</v>
      </c>
      <c r="K50" s="24">
        <v>0</v>
      </c>
      <c r="L50" s="24">
        <v>58</v>
      </c>
      <c r="M50" s="24">
        <v>0</v>
      </c>
      <c r="N50" s="24">
        <v>74</v>
      </c>
      <c r="O50" s="24">
        <v>7</v>
      </c>
      <c r="P50" s="24">
        <v>2</v>
      </c>
      <c r="Q50" s="24">
        <v>0</v>
      </c>
      <c r="R50" s="24">
        <v>0</v>
      </c>
      <c r="S50" s="42">
        <v>1036</v>
      </c>
      <c r="T50" s="17">
        <v>166</v>
      </c>
    </row>
    <row r="51" spans="1:20" ht="15.75" thickBot="1" x14ac:dyDescent="0.3">
      <c r="A51" s="15" t="s">
        <v>37</v>
      </c>
      <c r="B51" s="24">
        <v>11</v>
      </c>
      <c r="C51" s="24">
        <v>0</v>
      </c>
      <c r="D51" s="24">
        <v>0</v>
      </c>
      <c r="E51" s="24">
        <v>157</v>
      </c>
      <c r="F51" s="24">
        <v>0</v>
      </c>
      <c r="G51" s="24">
        <v>0</v>
      </c>
      <c r="H51" s="24">
        <v>246</v>
      </c>
      <c r="I51" s="24">
        <v>63</v>
      </c>
      <c r="J51" s="24">
        <v>336</v>
      </c>
      <c r="K51" s="24">
        <v>0</v>
      </c>
      <c r="L51" s="24">
        <v>72</v>
      </c>
      <c r="M51" s="24">
        <v>0</v>
      </c>
      <c r="N51" s="24">
        <v>161</v>
      </c>
      <c r="O51" s="24">
        <v>0</v>
      </c>
      <c r="P51" s="24">
        <v>68</v>
      </c>
      <c r="Q51" s="24">
        <v>0</v>
      </c>
      <c r="R51" s="24">
        <v>0</v>
      </c>
      <c r="S51" s="42">
        <v>1114</v>
      </c>
      <c r="T51" s="17">
        <v>174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817</v>
      </c>
      <c r="E52" s="24">
        <v>199</v>
      </c>
      <c r="F52" s="24">
        <v>155</v>
      </c>
      <c r="G52" s="24">
        <v>264</v>
      </c>
      <c r="H52" s="24">
        <v>513</v>
      </c>
      <c r="I52" s="24">
        <v>114</v>
      </c>
      <c r="J52" s="24">
        <v>270</v>
      </c>
      <c r="K52" s="24">
        <v>0</v>
      </c>
      <c r="L52" s="24">
        <v>683</v>
      </c>
      <c r="M52" s="24">
        <v>0</v>
      </c>
      <c r="N52" s="24">
        <v>27</v>
      </c>
      <c r="O52" s="24">
        <v>2</v>
      </c>
      <c r="P52" s="24">
        <v>23</v>
      </c>
      <c r="Q52" s="24">
        <v>0</v>
      </c>
      <c r="R52" s="24">
        <v>0</v>
      </c>
      <c r="S52" s="42">
        <v>3067</v>
      </c>
      <c r="T52" s="17">
        <v>293</v>
      </c>
    </row>
    <row r="53" spans="1:20" ht="15.75" thickBot="1" x14ac:dyDescent="0.3">
      <c r="A53" s="15" t="s">
        <v>39</v>
      </c>
      <c r="B53" s="24">
        <v>34</v>
      </c>
      <c r="C53" s="24">
        <v>0</v>
      </c>
      <c r="D53" s="24">
        <v>11</v>
      </c>
      <c r="E53" s="24">
        <v>693</v>
      </c>
      <c r="F53" s="24">
        <v>4</v>
      </c>
      <c r="G53" s="24">
        <v>0</v>
      </c>
      <c r="H53" s="24">
        <v>291</v>
      </c>
      <c r="I53" s="24">
        <v>83</v>
      </c>
      <c r="J53" s="24">
        <v>2580</v>
      </c>
      <c r="K53" s="24">
        <v>0</v>
      </c>
      <c r="L53" s="24">
        <v>79</v>
      </c>
      <c r="M53" s="24">
        <v>158</v>
      </c>
      <c r="N53" s="24">
        <v>260</v>
      </c>
      <c r="O53" s="24">
        <v>80</v>
      </c>
      <c r="P53" s="24">
        <v>62</v>
      </c>
      <c r="Q53" s="24">
        <v>0</v>
      </c>
      <c r="R53" s="24">
        <v>0</v>
      </c>
      <c r="S53" s="42">
        <v>4335</v>
      </c>
      <c r="T53" s="17">
        <v>203</v>
      </c>
    </row>
    <row r="54" spans="1:20" ht="15.75" thickBot="1" x14ac:dyDescent="0.3">
      <c r="A54" s="15" t="s">
        <v>40</v>
      </c>
      <c r="B54" s="24">
        <v>232</v>
      </c>
      <c r="C54" s="24">
        <v>0</v>
      </c>
      <c r="D54" s="24">
        <v>528</v>
      </c>
      <c r="E54" s="24">
        <v>742</v>
      </c>
      <c r="F54" s="24">
        <v>64</v>
      </c>
      <c r="G54" s="24">
        <v>56</v>
      </c>
      <c r="H54" s="24">
        <v>678</v>
      </c>
      <c r="I54" s="24">
        <v>24</v>
      </c>
      <c r="J54" s="24">
        <v>318</v>
      </c>
      <c r="K54" s="24">
        <v>2</v>
      </c>
      <c r="L54" s="24">
        <v>246</v>
      </c>
      <c r="M54" s="24">
        <v>0</v>
      </c>
      <c r="N54" s="24">
        <v>801</v>
      </c>
      <c r="O54" s="24">
        <v>9</v>
      </c>
      <c r="P54" s="24">
        <v>55</v>
      </c>
      <c r="Q54" s="24">
        <v>0</v>
      </c>
      <c r="R54" s="24">
        <v>0</v>
      </c>
      <c r="S54" s="42">
        <v>3755</v>
      </c>
      <c r="T54" s="17">
        <v>6936</v>
      </c>
    </row>
    <row r="55" spans="1:20" ht="15.75" thickBot="1" x14ac:dyDescent="0.3">
      <c r="A55" s="15" t="s">
        <v>41</v>
      </c>
      <c r="B55" s="24">
        <v>6086</v>
      </c>
      <c r="C55" s="24">
        <v>272</v>
      </c>
      <c r="D55" s="24">
        <v>920</v>
      </c>
      <c r="E55" s="24">
        <v>7715</v>
      </c>
      <c r="F55" s="24">
        <v>2632</v>
      </c>
      <c r="G55" s="24">
        <v>2012</v>
      </c>
      <c r="H55" s="24">
        <v>11857</v>
      </c>
      <c r="I55" s="24">
        <v>4076</v>
      </c>
      <c r="J55" s="24">
        <v>9223</v>
      </c>
      <c r="K55" s="24">
        <v>296</v>
      </c>
      <c r="L55" s="24">
        <v>10168</v>
      </c>
      <c r="M55" s="24">
        <v>6781</v>
      </c>
      <c r="N55" s="24">
        <v>11194</v>
      </c>
      <c r="O55" s="24">
        <v>6222</v>
      </c>
      <c r="P55" s="24">
        <v>5241</v>
      </c>
      <c r="Q55" s="24">
        <v>10</v>
      </c>
      <c r="R55" s="24">
        <v>10</v>
      </c>
      <c r="S55" s="42">
        <v>84715</v>
      </c>
      <c r="T55" s="17">
        <v>25032</v>
      </c>
    </row>
    <row r="56" spans="1:20" ht="15.75" thickBot="1" x14ac:dyDescent="0.3">
      <c r="A56" s="15" t="s">
        <v>42</v>
      </c>
      <c r="B56" s="24">
        <v>2825</v>
      </c>
      <c r="C56" s="24">
        <v>3</v>
      </c>
      <c r="D56" s="24">
        <v>81</v>
      </c>
      <c r="E56" s="24">
        <v>1463</v>
      </c>
      <c r="F56" s="24">
        <v>92</v>
      </c>
      <c r="G56" s="24">
        <v>54</v>
      </c>
      <c r="H56" s="24">
        <v>2894</v>
      </c>
      <c r="I56" s="24">
        <v>128</v>
      </c>
      <c r="J56" s="24">
        <v>381</v>
      </c>
      <c r="K56" s="24">
        <v>18</v>
      </c>
      <c r="L56" s="24">
        <v>323</v>
      </c>
      <c r="M56" s="24">
        <v>2174</v>
      </c>
      <c r="N56" s="24">
        <v>1147</v>
      </c>
      <c r="O56" s="24">
        <v>211</v>
      </c>
      <c r="P56" s="24">
        <v>255</v>
      </c>
      <c r="Q56" s="24">
        <v>0</v>
      </c>
      <c r="R56" s="24">
        <v>0</v>
      </c>
      <c r="S56" s="42">
        <v>12049</v>
      </c>
      <c r="T56" s="17">
        <v>11435</v>
      </c>
    </row>
    <row r="57" spans="1:20" ht="15.75" thickBot="1" x14ac:dyDescent="0.3">
      <c r="A57" s="15" t="s">
        <v>43</v>
      </c>
      <c r="B57" s="24">
        <v>795</v>
      </c>
      <c r="C57" s="24">
        <v>4</v>
      </c>
      <c r="D57" s="24">
        <v>12</v>
      </c>
      <c r="E57" s="24">
        <v>782</v>
      </c>
      <c r="F57" s="24">
        <v>23</v>
      </c>
      <c r="G57" s="24">
        <v>166</v>
      </c>
      <c r="H57" s="24">
        <v>1065</v>
      </c>
      <c r="I57" s="24">
        <v>64</v>
      </c>
      <c r="J57" s="24">
        <v>778</v>
      </c>
      <c r="K57" s="24">
        <v>12</v>
      </c>
      <c r="L57" s="24">
        <v>433</v>
      </c>
      <c r="M57" s="24">
        <v>0</v>
      </c>
      <c r="N57" s="24">
        <v>336</v>
      </c>
      <c r="O57" s="24">
        <v>13</v>
      </c>
      <c r="P57" s="24">
        <v>153</v>
      </c>
      <c r="Q57" s="24">
        <v>0</v>
      </c>
      <c r="R57" s="24">
        <v>0</v>
      </c>
      <c r="S57" s="42">
        <v>4636</v>
      </c>
      <c r="T57" s="17">
        <v>7375</v>
      </c>
    </row>
    <row r="58" spans="1:20" ht="15.75" thickBot="1" x14ac:dyDescent="0.3">
      <c r="A58" s="15" t="s">
        <v>44</v>
      </c>
      <c r="B58" s="24">
        <v>566</v>
      </c>
      <c r="C58" s="24">
        <v>0</v>
      </c>
      <c r="D58" s="24">
        <v>23</v>
      </c>
      <c r="E58" s="24">
        <v>560</v>
      </c>
      <c r="F58" s="24">
        <v>0</v>
      </c>
      <c r="G58" s="24">
        <v>45</v>
      </c>
      <c r="H58" s="24">
        <v>133</v>
      </c>
      <c r="I58" s="24">
        <v>26</v>
      </c>
      <c r="J58" s="24">
        <v>28</v>
      </c>
      <c r="K58" s="24">
        <v>68</v>
      </c>
      <c r="L58" s="24">
        <v>1250</v>
      </c>
      <c r="M58" s="24">
        <v>789</v>
      </c>
      <c r="N58" s="24">
        <v>4</v>
      </c>
      <c r="O58" s="24">
        <v>17</v>
      </c>
      <c r="P58" s="24">
        <v>307</v>
      </c>
      <c r="Q58" s="24">
        <v>0</v>
      </c>
      <c r="R58" s="24">
        <v>0</v>
      </c>
      <c r="S58" s="42">
        <v>3816</v>
      </c>
      <c r="T58" s="17">
        <v>2661</v>
      </c>
    </row>
    <row r="59" spans="1:20" ht="15.75" thickBot="1" x14ac:dyDescent="0.3">
      <c r="A59" s="15" t="s">
        <v>45</v>
      </c>
      <c r="B59" s="24">
        <v>891</v>
      </c>
      <c r="C59" s="24">
        <v>66</v>
      </c>
      <c r="D59" s="24">
        <v>65</v>
      </c>
      <c r="E59" s="24">
        <v>3981</v>
      </c>
      <c r="F59" s="24">
        <v>264</v>
      </c>
      <c r="G59" s="24">
        <v>463</v>
      </c>
      <c r="H59" s="24">
        <v>1068</v>
      </c>
      <c r="I59" s="24">
        <v>362</v>
      </c>
      <c r="J59" s="24">
        <v>765</v>
      </c>
      <c r="K59" s="24">
        <v>0</v>
      </c>
      <c r="L59" s="24">
        <v>2193</v>
      </c>
      <c r="M59" s="24">
        <v>2996</v>
      </c>
      <c r="N59" s="24">
        <v>3235</v>
      </c>
      <c r="O59" s="24">
        <v>570</v>
      </c>
      <c r="P59" s="24">
        <v>305</v>
      </c>
      <c r="Q59" s="24">
        <v>0</v>
      </c>
      <c r="R59" s="24">
        <v>0</v>
      </c>
      <c r="S59" s="42">
        <v>17224</v>
      </c>
      <c r="T59" s="17">
        <v>16730</v>
      </c>
    </row>
    <row r="60" spans="1:20" ht="15.75" thickBot="1" x14ac:dyDescent="0.3">
      <c r="A60" s="15" t="s">
        <v>46</v>
      </c>
      <c r="B60" s="24">
        <v>2240</v>
      </c>
      <c r="C60" s="24">
        <v>20</v>
      </c>
      <c r="D60" s="24">
        <v>159</v>
      </c>
      <c r="E60" s="24">
        <v>3235</v>
      </c>
      <c r="F60" s="24">
        <v>104</v>
      </c>
      <c r="G60" s="24">
        <v>696</v>
      </c>
      <c r="H60" s="24">
        <v>1530</v>
      </c>
      <c r="I60" s="24">
        <v>206</v>
      </c>
      <c r="J60" s="24">
        <v>555</v>
      </c>
      <c r="K60" s="24">
        <v>10</v>
      </c>
      <c r="L60" s="24">
        <v>1021</v>
      </c>
      <c r="M60" s="24">
        <v>1178</v>
      </c>
      <c r="N60" s="24">
        <v>1203</v>
      </c>
      <c r="O60" s="24">
        <v>30</v>
      </c>
      <c r="P60" s="24">
        <v>524</v>
      </c>
      <c r="Q60" s="24">
        <v>0</v>
      </c>
      <c r="R60" s="24">
        <v>11</v>
      </c>
      <c r="S60" s="42">
        <v>12722</v>
      </c>
      <c r="T60" s="17">
        <v>17971</v>
      </c>
    </row>
    <row r="61" spans="1:20" ht="15.75" thickBot="1" x14ac:dyDescent="0.3">
      <c r="A61" s="15" t="s">
        <v>47</v>
      </c>
      <c r="B61" s="24">
        <v>116</v>
      </c>
      <c r="C61" s="24">
        <v>0</v>
      </c>
      <c r="D61" s="24">
        <v>6</v>
      </c>
      <c r="E61" s="24">
        <v>25</v>
      </c>
      <c r="F61" s="24">
        <v>0</v>
      </c>
      <c r="G61" s="24">
        <v>46</v>
      </c>
      <c r="H61" s="24">
        <v>48</v>
      </c>
      <c r="I61" s="24">
        <v>114</v>
      </c>
      <c r="J61" s="24">
        <v>4</v>
      </c>
      <c r="K61" s="24">
        <v>0</v>
      </c>
      <c r="L61" s="24">
        <v>172</v>
      </c>
      <c r="M61" s="24">
        <v>0</v>
      </c>
      <c r="N61" s="24">
        <v>1</v>
      </c>
      <c r="O61" s="24">
        <v>3</v>
      </c>
      <c r="P61" s="24">
        <v>8</v>
      </c>
      <c r="Q61" s="24">
        <v>0</v>
      </c>
      <c r="R61" s="24">
        <v>0</v>
      </c>
      <c r="S61" s="42">
        <v>543</v>
      </c>
      <c r="T61" s="17">
        <v>6483</v>
      </c>
    </row>
    <row r="62" spans="1:20" ht="15.75" thickBot="1" x14ac:dyDescent="0.3">
      <c r="A62" s="15" t="s">
        <v>48</v>
      </c>
      <c r="B62" s="24">
        <v>361</v>
      </c>
      <c r="C62" s="24">
        <v>97</v>
      </c>
      <c r="D62" s="24">
        <v>45</v>
      </c>
      <c r="E62" s="24">
        <v>2188</v>
      </c>
      <c r="F62" s="24">
        <v>34</v>
      </c>
      <c r="G62" s="24">
        <v>207</v>
      </c>
      <c r="H62" s="24">
        <v>420</v>
      </c>
      <c r="I62" s="24">
        <v>84</v>
      </c>
      <c r="J62" s="24">
        <v>288</v>
      </c>
      <c r="K62" s="24">
        <v>108</v>
      </c>
      <c r="L62" s="24">
        <v>123</v>
      </c>
      <c r="M62" s="24">
        <v>0</v>
      </c>
      <c r="N62" s="24">
        <v>161</v>
      </c>
      <c r="O62" s="24">
        <v>16</v>
      </c>
      <c r="P62" s="24">
        <v>120</v>
      </c>
      <c r="Q62" s="24">
        <v>0</v>
      </c>
      <c r="R62" s="24">
        <v>0</v>
      </c>
      <c r="S62" s="42">
        <v>4252</v>
      </c>
      <c r="T62" s="17">
        <v>7117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17">
        <v>0</v>
      </c>
      <c r="T63" s="17">
        <v>0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6</v>
      </c>
      <c r="F64" s="24">
        <v>0</v>
      </c>
      <c r="G64" s="24">
        <v>0</v>
      </c>
      <c r="H64" s="24">
        <v>29</v>
      </c>
      <c r="I64" s="24">
        <v>14</v>
      </c>
      <c r="J64" s="24">
        <v>7</v>
      </c>
      <c r="K64" s="24">
        <v>0</v>
      </c>
      <c r="L64" s="24">
        <v>9</v>
      </c>
      <c r="M64" s="24">
        <v>0</v>
      </c>
      <c r="N64" s="24">
        <v>4</v>
      </c>
      <c r="O64" s="24">
        <v>0</v>
      </c>
      <c r="P64" s="24">
        <v>4</v>
      </c>
      <c r="Q64" s="24">
        <v>0</v>
      </c>
      <c r="R64" s="24">
        <v>0</v>
      </c>
      <c r="S64" s="42">
        <v>73</v>
      </c>
      <c r="T64" s="17">
        <v>66</v>
      </c>
    </row>
    <row r="65" spans="1:20" ht="15.75" thickBot="1" x14ac:dyDescent="0.3">
      <c r="A65" s="16" t="s">
        <v>51</v>
      </c>
      <c r="B65" s="24">
        <v>8387</v>
      </c>
      <c r="C65" s="24">
        <v>40</v>
      </c>
      <c r="D65" s="24">
        <v>331</v>
      </c>
      <c r="E65" s="24">
        <v>36368</v>
      </c>
      <c r="F65" s="24">
        <v>636</v>
      </c>
      <c r="G65" s="24">
        <v>5613</v>
      </c>
      <c r="H65" s="24">
        <v>17977</v>
      </c>
      <c r="I65" s="24">
        <v>6625</v>
      </c>
      <c r="J65" s="24">
        <v>12432</v>
      </c>
      <c r="K65" s="24">
        <v>1714</v>
      </c>
      <c r="L65" s="24">
        <v>12921</v>
      </c>
      <c r="M65" s="24">
        <v>6472</v>
      </c>
      <c r="N65" s="24">
        <v>9435</v>
      </c>
      <c r="O65" s="24">
        <v>3247</v>
      </c>
      <c r="P65" s="24">
        <v>8136</v>
      </c>
      <c r="Q65" s="24">
        <v>0</v>
      </c>
      <c r="R65" s="24">
        <v>12</v>
      </c>
      <c r="S65" s="42">
        <v>130346</v>
      </c>
      <c r="T65" s="17">
        <v>34603</v>
      </c>
    </row>
    <row r="66" spans="1:20" ht="15.75" thickBot="1" x14ac:dyDescent="0.3">
      <c r="A66" s="18" t="s">
        <v>52</v>
      </c>
      <c r="B66" s="42">
        <v>22579</v>
      </c>
      <c r="C66" s="42">
        <v>543</v>
      </c>
      <c r="D66" s="42">
        <v>2998</v>
      </c>
      <c r="E66" s="42">
        <v>58123</v>
      </c>
      <c r="F66" s="42">
        <v>4008</v>
      </c>
      <c r="G66" s="42">
        <v>9622</v>
      </c>
      <c r="H66" s="42">
        <v>39463</v>
      </c>
      <c r="I66" s="42">
        <v>12060</v>
      </c>
      <c r="J66" s="42">
        <v>27984</v>
      </c>
      <c r="K66" s="42">
        <v>2228</v>
      </c>
      <c r="L66" s="42">
        <v>29751</v>
      </c>
      <c r="M66" s="42">
        <v>20548</v>
      </c>
      <c r="N66" s="42">
        <v>28043</v>
      </c>
      <c r="O66" s="42">
        <v>10427</v>
      </c>
      <c r="P66" s="42">
        <v>15263</v>
      </c>
      <c r="Q66" s="42">
        <v>10</v>
      </c>
      <c r="R66" s="42">
        <v>33</v>
      </c>
      <c r="S66" s="42">
        <v>283683</v>
      </c>
      <c r="T66" s="42">
        <v>137245</v>
      </c>
    </row>
    <row r="68" spans="1:20" ht="18.75" x14ac:dyDescent="0.3">
      <c r="A68" s="59" t="s">
        <v>53</v>
      </c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</row>
    <row r="69" spans="1:20" ht="19.5" thickBot="1" x14ac:dyDescent="0.35">
      <c r="A69" s="59" t="s">
        <v>56</v>
      </c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27</v>
      </c>
      <c r="C72" s="22">
        <v>248</v>
      </c>
      <c r="D72" s="22">
        <v>34</v>
      </c>
      <c r="E72" s="22">
        <v>0</v>
      </c>
      <c r="F72" s="22">
        <v>0</v>
      </c>
      <c r="G72" s="22">
        <v>61</v>
      </c>
      <c r="H72" s="22">
        <v>13</v>
      </c>
      <c r="I72" s="22">
        <v>3</v>
      </c>
      <c r="J72" s="22">
        <v>17</v>
      </c>
      <c r="K72" s="22">
        <v>0</v>
      </c>
      <c r="L72" s="22">
        <v>44</v>
      </c>
      <c r="M72" s="22">
        <v>32</v>
      </c>
      <c r="N72" s="22">
        <v>716</v>
      </c>
      <c r="O72" s="22">
        <v>0</v>
      </c>
      <c r="P72" s="22">
        <v>15548</v>
      </c>
      <c r="Q72" s="22">
        <v>164</v>
      </c>
      <c r="R72" s="22">
        <v>0</v>
      </c>
      <c r="S72" s="17">
        <v>16907</v>
      </c>
      <c r="T72" s="17">
        <v>11334</v>
      </c>
    </row>
    <row r="73" spans="1:20" ht="15.75" thickBot="1" x14ac:dyDescent="0.3">
      <c r="A73" s="15" t="s">
        <v>37</v>
      </c>
      <c r="B73" s="22">
        <v>12</v>
      </c>
      <c r="C73" s="22">
        <v>157</v>
      </c>
      <c r="D73" s="22">
        <v>1013</v>
      </c>
      <c r="E73" s="22">
        <v>0</v>
      </c>
      <c r="F73" s="22">
        <v>230</v>
      </c>
      <c r="G73" s="22">
        <v>706</v>
      </c>
      <c r="H73" s="22">
        <v>425</v>
      </c>
      <c r="I73" s="22">
        <v>0</v>
      </c>
      <c r="J73" s="22">
        <v>260</v>
      </c>
      <c r="K73" s="22">
        <v>59</v>
      </c>
      <c r="L73" s="22">
        <v>11</v>
      </c>
      <c r="M73" s="22">
        <v>294</v>
      </c>
      <c r="N73" s="22">
        <v>1323</v>
      </c>
      <c r="O73" s="22">
        <v>0</v>
      </c>
      <c r="P73" s="22">
        <v>402</v>
      </c>
      <c r="Q73" s="22">
        <v>62</v>
      </c>
      <c r="R73" s="22">
        <v>0</v>
      </c>
      <c r="S73" s="17">
        <v>4954</v>
      </c>
      <c r="T73" s="17">
        <v>11994</v>
      </c>
    </row>
    <row r="74" spans="1:20" ht="15.75" thickBot="1" x14ac:dyDescent="0.3">
      <c r="A74" s="15" t="s">
        <v>38</v>
      </c>
      <c r="B74" s="22">
        <v>29</v>
      </c>
      <c r="C74" s="22">
        <v>55</v>
      </c>
      <c r="D74" s="22">
        <v>192</v>
      </c>
      <c r="E74" s="22">
        <v>0</v>
      </c>
      <c r="F74" s="22">
        <v>306</v>
      </c>
      <c r="G74" s="22">
        <v>174</v>
      </c>
      <c r="H74" s="22">
        <v>564</v>
      </c>
      <c r="I74" s="22">
        <v>9</v>
      </c>
      <c r="J74" s="22">
        <v>28</v>
      </c>
      <c r="K74" s="22">
        <v>0</v>
      </c>
      <c r="L74" s="22">
        <v>92</v>
      </c>
      <c r="M74" s="22">
        <v>137</v>
      </c>
      <c r="N74" s="22">
        <v>57</v>
      </c>
      <c r="O74" s="22">
        <v>0</v>
      </c>
      <c r="P74" s="22">
        <v>97</v>
      </c>
      <c r="Q74" s="22">
        <v>1181</v>
      </c>
      <c r="R74" s="22">
        <v>0</v>
      </c>
      <c r="S74" s="17">
        <v>2921</v>
      </c>
      <c r="T74" s="17">
        <v>14949</v>
      </c>
    </row>
    <row r="75" spans="1:20" ht="15.75" thickBot="1" x14ac:dyDescent="0.3">
      <c r="A75" s="15" t="s">
        <v>39</v>
      </c>
      <c r="B75" s="22">
        <v>11</v>
      </c>
      <c r="C75" s="22">
        <v>453</v>
      </c>
      <c r="D75" s="22">
        <v>848</v>
      </c>
      <c r="E75" s="22">
        <v>0</v>
      </c>
      <c r="F75" s="22">
        <v>653</v>
      </c>
      <c r="G75" s="22">
        <v>346</v>
      </c>
      <c r="H75" s="22">
        <v>101</v>
      </c>
      <c r="I75" s="22">
        <v>0</v>
      </c>
      <c r="J75" s="22">
        <v>0</v>
      </c>
      <c r="K75" s="22">
        <v>0</v>
      </c>
      <c r="L75" s="22">
        <v>313</v>
      </c>
      <c r="M75" s="22">
        <v>359</v>
      </c>
      <c r="N75" s="22">
        <v>591</v>
      </c>
      <c r="O75" s="22">
        <v>0</v>
      </c>
      <c r="P75" s="22">
        <v>2764</v>
      </c>
      <c r="Q75" s="22">
        <v>309</v>
      </c>
      <c r="R75" s="22">
        <v>0</v>
      </c>
      <c r="S75" s="17">
        <v>6748</v>
      </c>
      <c r="T75" s="17">
        <v>14541</v>
      </c>
    </row>
    <row r="76" spans="1:20" ht="15.75" thickBot="1" x14ac:dyDescent="0.3">
      <c r="A76" s="15" t="s">
        <v>40</v>
      </c>
      <c r="B76" s="22">
        <v>35</v>
      </c>
      <c r="C76" s="22">
        <v>931</v>
      </c>
      <c r="D76" s="22">
        <v>503</v>
      </c>
      <c r="E76" s="22">
        <v>60</v>
      </c>
      <c r="F76" s="22">
        <v>103</v>
      </c>
      <c r="G76" s="22">
        <v>453</v>
      </c>
      <c r="H76" s="22">
        <v>121</v>
      </c>
      <c r="I76" s="22">
        <v>0</v>
      </c>
      <c r="J76" s="22">
        <v>14</v>
      </c>
      <c r="K76" s="22">
        <v>4</v>
      </c>
      <c r="L76" s="22">
        <v>59</v>
      </c>
      <c r="M76" s="22">
        <v>903</v>
      </c>
      <c r="N76" s="22">
        <v>6716</v>
      </c>
      <c r="O76" s="22">
        <v>0</v>
      </c>
      <c r="P76" s="22">
        <v>827</v>
      </c>
      <c r="Q76" s="22">
        <v>453</v>
      </c>
      <c r="R76" s="22">
        <v>0</v>
      </c>
      <c r="S76" s="17">
        <v>11182</v>
      </c>
      <c r="T76" s="17">
        <v>36481</v>
      </c>
    </row>
    <row r="77" spans="1:20" ht="15.75" thickBot="1" x14ac:dyDescent="0.3">
      <c r="A77" s="15" t="s">
        <v>41</v>
      </c>
      <c r="B77" s="22">
        <v>6</v>
      </c>
      <c r="C77" s="22">
        <v>694</v>
      </c>
      <c r="D77" s="22">
        <v>1257</v>
      </c>
      <c r="E77" s="22">
        <v>16</v>
      </c>
      <c r="F77" s="22">
        <v>146</v>
      </c>
      <c r="G77" s="22">
        <v>283</v>
      </c>
      <c r="H77" s="22">
        <v>2134</v>
      </c>
      <c r="I77" s="22">
        <v>0</v>
      </c>
      <c r="J77" s="22">
        <v>301</v>
      </c>
      <c r="K77" s="22">
        <v>209</v>
      </c>
      <c r="L77" s="22">
        <v>253</v>
      </c>
      <c r="M77" s="22">
        <v>369</v>
      </c>
      <c r="N77" s="22">
        <v>534</v>
      </c>
      <c r="O77" s="22">
        <v>0</v>
      </c>
      <c r="P77" s="22">
        <v>109</v>
      </c>
      <c r="Q77" s="22">
        <v>922</v>
      </c>
      <c r="R77" s="22">
        <v>0</v>
      </c>
      <c r="S77" s="17">
        <v>7233</v>
      </c>
      <c r="T77" s="17">
        <v>87454</v>
      </c>
    </row>
    <row r="78" spans="1:20" ht="15.75" thickBot="1" x14ac:dyDescent="0.3">
      <c r="A78" s="15" t="s">
        <v>42</v>
      </c>
      <c r="B78" s="22">
        <v>10</v>
      </c>
      <c r="C78" s="22">
        <v>1049</v>
      </c>
      <c r="D78" s="22">
        <v>539</v>
      </c>
      <c r="E78" s="22">
        <v>22</v>
      </c>
      <c r="F78" s="22">
        <v>129</v>
      </c>
      <c r="G78" s="22">
        <v>201</v>
      </c>
      <c r="H78" s="22">
        <v>91</v>
      </c>
      <c r="I78" s="22">
        <v>0</v>
      </c>
      <c r="J78" s="22">
        <v>23</v>
      </c>
      <c r="K78" s="22">
        <v>0</v>
      </c>
      <c r="L78" s="22">
        <v>10</v>
      </c>
      <c r="M78" s="22">
        <v>78</v>
      </c>
      <c r="N78" s="22">
        <v>1550</v>
      </c>
      <c r="O78" s="22">
        <v>0</v>
      </c>
      <c r="P78" s="22">
        <v>203</v>
      </c>
      <c r="Q78" s="22">
        <v>198</v>
      </c>
      <c r="R78" s="22">
        <v>0</v>
      </c>
      <c r="S78" s="17">
        <v>4103</v>
      </c>
      <c r="T78" s="17">
        <v>30139</v>
      </c>
    </row>
    <row r="79" spans="1:20" ht="15.75" thickBot="1" x14ac:dyDescent="0.3">
      <c r="A79" s="15" t="s">
        <v>43</v>
      </c>
      <c r="B79" s="22">
        <v>3489</v>
      </c>
      <c r="C79" s="22">
        <v>0</v>
      </c>
      <c r="D79" s="22">
        <v>907</v>
      </c>
      <c r="E79" s="22">
        <v>14</v>
      </c>
      <c r="F79" s="22">
        <v>70</v>
      </c>
      <c r="G79" s="22">
        <v>800</v>
      </c>
      <c r="H79" s="22">
        <v>123</v>
      </c>
      <c r="I79" s="22">
        <v>29</v>
      </c>
      <c r="J79" s="22">
        <v>77</v>
      </c>
      <c r="K79" s="22">
        <v>0</v>
      </c>
      <c r="L79" s="22">
        <v>108</v>
      </c>
      <c r="M79" s="22">
        <v>124</v>
      </c>
      <c r="N79" s="22">
        <v>2365</v>
      </c>
      <c r="O79" s="22">
        <v>0</v>
      </c>
      <c r="P79" s="22">
        <v>932</v>
      </c>
      <c r="Q79" s="22">
        <v>657</v>
      </c>
      <c r="R79" s="22">
        <v>0</v>
      </c>
      <c r="S79" s="17">
        <v>9695</v>
      </c>
      <c r="T79" s="17">
        <v>51940</v>
      </c>
    </row>
    <row r="80" spans="1:20" ht="15.75" thickBot="1" x14ac:dyDescent="0.3">
      <c r="A80" s="15" t="s">
        <v>44</v>
      </c>
      <c r="B80" s="22">
        <v>143</v>
      </c>
      <c r="C80" s="22">
        <v>0</v>
      </c>
      <c r="D80" s="22">
        <v>20</v>
      </c>
      <c r="E80" s="22">
        <v>0</v>
      </c>
      <c r="F80" s="22">
        <v>4</v>
      </c>
      <c r="G80" s="22">
        <v>242</v>
      </c>
      <c r="H80" s="22">
        <v>4</v>
      </c>
      <c r="I80" s="22">
        <v>0</v>
      </c>
      <c r="J80" s="22">
        <v>0</v>
      </c>
      <c r="K80" s="22">
        <v>0</v>
      </c>
      <c r="L80" s="22">
        <v>12</v>
      </c>
      <c r="M80" s="22">
        <v>29</v>
      </c>
      <c r="N80" s="22">
        <v>107</v>
      </c>
      <c r="O80" s="22">
        <v>0</v>
      </c>
      <c r="P80" s="22">
        <v>2</v>
      </c>
      <c r="Q80" s="22">
        <v>34</v>
      </c>
      <c r="R80" s="22">
        <v>0</v>
      </c>
      <c r="S80" s="17">
        <v>597</v>
      </c>
      <c r="T80" s="17">
        <v>6726</v>
      </c>
    </row>
    <row r="81" spans="1:20" ht="15.75" thickBot="1" x14ac:dyDescent="0.3">
      <c r="A81" s="15" t="s">
        <v>45</v>
      </c>
      <c r="B81" s="22">
        <v>155</v>
      </c>
      <c r="C81" s="22">
        <v>1878</v>
      </c>
      <c r="D81" s="22">
        <v>6694</v>
      </c>
      <c r="E81" s="22">
        <v>96</v>
      </c>
      <c r="F81" s="22">
        <v>1616</v>
      </c>
      <c r="G81" s="22">
        <v>2365</v>
      </c>
      <c r="H81" s="22">
        <v>1807</v>
      </c>
      <c r="I81" s="22">
        <v>64</v>
      </c>
      <c r="J81" s="22">
        <v>4097</v>
      </c>
      <c r="K81" s="22">
        <v>350</v>
      </c>
      <c r="L81" s="22">
        <v>774</v>
      </c>
      <c r="M81" s="22">
        <v>2414</v>
      </c>
      <c r="N81" s="22">
        <v>17153</v>
      </c>
      <c r="O81" s="22">
        <v>0</v>
      </c>
      <c r="P81" s="22">
        <v>6024</v>
      </c>
      <c r="Q81" s="22">
        <v>1378</v>
      </c>
      <c r="R81" s="22">
        <v>0</v>
      </c>
      <c r="S81" s="17">
        <v>46865</v>
      </c>
      <c r="T81" s="17">
        <v>75338</v>
      </c>
    </row>
    <row r="82" spans="1:20" ht="15.75" thickBot="1" x14ac:dyDescent="0.3">
      <c r="A82" s="15" t="s">
        <v>46</v>
      </c>
      <c r="B82" s="22">
        <v>670</v>
      </c>
      <c r="C82" s="22">
        <v>0</v>
      </c>
      <c r="D82" s="22">
        <v>230</v>
      </c>
      <c r="E82" s="22">
        <v>20</v>
      </c>
      <c r="F82" s="22">
        <v>122</v>
      </c>
      <c r="G82" s="22">
        <v>1093</v>
      </c>
      <c r="H82" s="22">
        <v>1862</v>
      </c>
      <c r="I82" s="22">
        <v>16</v>
      </c>
      <c r="J82" s="22">
        <v>16</v>
      </c>
      <c r="K82" s="22">
        <v>0</v>
      </c>
      <c r="L82" s="22">
        <v>86</v>
      </c>
      <c r="M82" s="22">
        <v>228</v>
      </c>
      <c r="N82" s="22">
        <v>13439</v>
      </c>
      <c r="O82" s="22">
        <v>0</v>
      </c>
      <c r="P82" s="22">
        <v>634</v>
      </c>
      <c r="Q82" s="22">
        <v>1233</v>
      </c>
      <c r="R82" s="22">
        <v>0</v>
      </c>
      <c r="S82" s="17">
        <v>19649</v>
      </c>
      <c r="T82" s="17">
        <v>36129</v>
      </c>
    </row>
    <row r="83" spans="1:20" ht="15.75" thickBot="1" x14ac:dyDescent="0.3">
      <c r="A83" s="15" t="s">
        <v>47</v>
      </c>
      <c r="B83" s="22">
        <v>3</v>
      </c>
      <c r="C83" s="22">
        <v>740</v>
      </c>
      <c r="D83" s="22">
        <v>89</v>
      </c>
      <c r="E83" s="22">
        <v>4</v>
      </c>
      <c r="F83" s="22">
        <v>166</v>
      </c>
      <c r="G83" s="22">
        <v>309</v>
      </c>
      <c r="H83" s="22">
        <v>64</v>
      </c>
      <c r="I83" s="22">
        <v>2</v>
      </c>
      <c r="J83" s="22">
        <v>12</v>
      </c>
      <c r="K83" s="22">
        <v>17</v>
      </c>
      <c r="L83" s="22">
        <v>41</v>
      </c>
      <c r="M83" s="22">
        <v>195</v>
      </c>
      <c r="N83" s="22">
        <v>2419</v>
      </c>
      <c r="O83" s="22">
        <v>0</v>
      </c>
      <c r="P83" s="22">
        <v>89</v>
      </c>
      <c r="Q83" s="22">
        <v>339</v>
      </c>
      <c r="R83" s="22">
        <v>0</v>
      </c>
      <c r="S83" s="17">
        <v>4489</v>
      </c>
      <c r="T83" s="17">
        <v>15416</v>
      </c>
    </row>
    <row r="84" spans="1:20" ht="15.75" thickBot="1" x14ac:dyDescent="0.3">
      <c r="A84" s="15" t="s">
        <v>48</v>
      </c>
      <c r="B84" s="22">
        <v>8</v>
      </c>
      <c r="C84" s="22">
        <v>1944</v>
      </c>
      <c r="D84" s="22">
        <v>1179</v>
      </c>
      <c r="E84" s="22">
        <v>16</v>
      </c>
      <c r="F84" s="22">
        <v>257</v>
      </c>
      <c r="G84" s="22">
        <v>559</v>
      </c>
      <c r="H84" s="22">
        <v>762</v>
      </c>
      <c r="I84" s="22">
        <v>4</v>
      </c>
      <c r="J84" s="22">
        <v>6</v>
      </c>
      <c r="K84" s="22">
        <v>0</v>
      </c>
      <c r="L84" s="22">
        <v>176</v>
      </c>
      <c r="M84" s="22">
        <v>379</v>
      </c>
      <c r="N84" s="22">
        <v>19939</v>
      </c>
      <c r="O84" s="22">
        <v>0</v>
      </c>
      <c r="P84" s="22">
        <v>116</v>
      </c>
      <c r="Q84" s="22">
        <v>632</v>
      </c>
      <c r="R84" s="22">
        <v>6</v>
      </c>
      <c r="S84" s="17">
        <v>25983</v>
      </c>
      <c r="T84" s="17">
        <v>32229</v>
      </c>
    </row>
    <row r="85" spans="1:20" ht="15.75" thickBot="1" x14ac:dyDescent="0.3">
      <c r="A85" s="15" t="s">
        <v>49</v>
      </c>
      <c r="B85" s="22">
        <v>93</v>
      </c>
      <c r="C85" s="22">
        <v>0</v>
      </c>
      <c r="D85" s="22">
        <v>132</v>
      </c>
      <c r="E85" s="22">
        <v>0</v>
      </c>
      <c r="F85" s="22">
        <v>0</v>
      </c>
      <c r="G85" s="22">
        <v>763</v>
      </c>
      <c r="H85" s="22">
        <v>8</v>
      </c>
      <c r="I85" s="22">
        <v>0</v>
      </c>
      <c r="J85" s="22">
        <v>0</v>
      </c>
      <c r="K85" s="22">
        <v>0</v>
      </c>
      <c r="L85" s="22">
        <v>0</v>
      </c>
      <c r="M85" s="22">
        <v>46</v>
      </c>
      <c r="N85" s="22">
        <v>1781</v>
      </c>
      <c r="O85" s="22">
        <v>0</v>
      </c>
      <c r="P85" s="22">
        <v>181</v>
      </c>
      <c r="Q85" s="22">
        <v>0</v>
      </c>
      <c r="R85" s="22">
        <v>0</v>
      </c>
      <c r="S85" s="17">
        <v>3004</v>
      </c>
      <c r="T85" s="17">
        <v>2282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1</v>
      </c>
      <c r="Q86" s="22">
        <v>0</v>
      </c>
      <c r="R86" s="22">
        <v>0</v>
      </c>
      <c r="S86" s="17">
        <v>1</v>
      </c>
      <c r="T86" s="17">
        <v>4979</v>
      </c>
    </row>
    <row r="87" spans="1:20" ht="15.75" thickBot="1" x14ac:dyDescent="0.3">
      <c r="A87" s="16" t="s">
        <v>51</v>
      </c>
      <c r="B87" s="22">
        <v>35795</v>
      </c>
      <c r="C87" s="22">
        <v>0</v>
      </c>
      <c r="D87" s="22">
        <v>45278</v>
      </c>
      <c r="E87" s="22">
        <v>420</v>
      </c>
      <c r="F87" s="22">
        <v>10570</v>
      </c>
      <c r="G87" s="22">
        <v>56721</v>
      </c>
      <c r="H87" s="22">
        <v>15479</v>
      </c>
      <c r="I87" s="22">
        <v>6711</v>
      </c>
      <c r="J87" s="22">
        <v>18635</v>
      </c>
      <c r="K87" s="22">
        <v>3656</v>
      </c>
      <c r="L87" s="22">
        <v>20196</v>
      </c>
      <c r="M87" s="22">
        <v>49427</v>
      </c>
      <c r="N87" s="22">
        <v>30967</v>
      </c>
      <c r="O87" s="22">
        <v>0</v>
      </c>
      <c r="P87" s="22">
        <v>23916</v>
      </c>
      <c r="Q87" s="22">
        <v>20773</v>
      </c>
      <c r="R87" s="22">
        <v>31</v>
      </c>
      <c r="S87" s="17">
        <v>338575</v>
      </c>
      <c r="T87" s="17">
        <v>249359</v>
      </c>
    </row>
    <row r="88" spans="1:20" ht="15.75" thickBot="1" x14ac:dyDescent="0.3">
      <c r="A88" s="18" t="s">
        <v>52</v>
      </c>
      <c r="B88" s="17">
        <v>40486</v>
      </c>
      <c r="C88" s="17">
        <v>8149</v>
      </c>
      <c r="D88" s="17">
        <v>58915</v>
      </c>
      <c r="E88" s="17">
        <v>668</v>
      </c>
      <c r="F88" s="17">
        <v>14372</v>
      </c>
      <c r="G88" s="17">
        <v>65076</v>
      </c>
      <c r="H88" s="17">
        <v>23558</v>
      </c>
      <c r="I88" s="17">
        <v>6838</v>
      </c>
      <c r="J88" s="17">
        <v>23486</v>
      </c>
      <c r="K88" s="17">
        <v>4295</v>
      </c>
      <c r="L88" s="17">
        <v>22175</v>
      </c>
      <c r="M88" s="17">
        <v>55014</v>
      </c>
      <c r="N88" s="17">
        <v>99657</v>
      </c>
      <c r="O88" s="17">
        <v>0</v>
      </c>
      <c r="P88" s="17">
        <v>51845</v>
      </c>
      <c r="Q88" s="17">
        <v>28335</v>
      </c>
      <c r="R88" s="17">
        <v>37</v>
      </c>
      <c r="S88" s="17">
        <v>502906</v>
      </c>
      <c r="T88" s="17">
        <v>681290</v>
      </c>
    </row>
    <row r="90" spans="1:20" ht="18.75" x14ac:dyDescent="0.3">
      <c r="A90" s="59" t="s">
        <v>53</v>
      </c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</row>
    <row r="91" spans="1:20" ht="19.5" thickBot="1" x14ac:dyDescent="0.35">
      <c r="A91" s="59" t="s">
        <v>57</v>
      </c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 t="shared" ref="B94:R109" si="0">+B6+B28+B50+B72</f>
        <v>1875.6363971342034</v>
      </c>
      <c r="C94" s="22">
        <f t="shared" si="0"/>
        <v>561.66485424564735</v>
      </c>
      <c r="D94" s="22">
        <f t="shared" si="0"/>
        <v>2982.182279781181</v>
      </c>
      <c r="E94" s="22">
        <f t="shared" si="0"/>
        <v>5115.1788986330394</v>
      </c>
      <c r="F94" s="22">
        <f t="shared" si="0"/>
        <v>292.35182308437203</v>
      </c>
      <c r="G94" s="22">
        <f t="shared" si="0"/>
        <v>6750.8663329597339</v>
      </c>
      <c r="H94" s="22">
        <f t="shared" si="0"/>
        <v>6960.1057468474737</v>
      </c>
      <c r="I94" s="22">
        <f t="shared" si="0"/>
        <v>1585.3661244686818</v>
      </c>
      <c r="J94" s="22">
        <f t="shared" si="0"/>
        <v>3505.7153517236748</v>
      </c>
      <c r="K94" s="22">
        <f t="shared" si="0"/>
        <v>1345.4567389030303</v>
      </c>
      <c r="L94" s="22">
        <f t="shared" si="0"/>
        <v>4970.4745670926568</v>
      </c>
      <c r="M94" s="22">
        <f t="shared" si="0"/>
        <v>6145.5130218517697</v>
      </c>
      <c r="N94" s="22">
        <f t="shared" si="0"/>
        <v>3809.4649176526436</v>
      </c>
      <c r="O94" s="22">
        <f t="shared" si="0"/>
        <v>523.77679795431118</v>
      </c>
      <c r="P94" s="22">
        <f t="shared" si="0"/>
        <v>18600.813679419669</v>
      </c>
      <c r="Q94" s="22">
        <f t="shared" si="0"/>
        <v>900.05546925311614</v>
      </c>
      <c r="R94" s="22">
        <f t="shared" si="0"/>
        <v>1.3769989947975683</v>
      </c>
      <c r="S94" s="17">
        <f>+SUM(B94:R94)</f>
        <v>65926</v>
      </c>
      <c r="T94" s="17">
        <f t="shared" ref="T94:T101" si="1">+T6+T28+T50+T72</f>
        <v>21310</v>
      </c>
    </row>
    <row r="95" spans="1:20" ht="15.75" thickBot="1" x14ac:dyDescent="0.3">
      <c r="A95" s="15" t="s">
        <v>37</v>
      </c>
      <c r="B95" s="22">
        <f t="shared" si="0"/>
        <v>1037.7980345751048</v>
      </c>
      <c r="C95" s="22">
        <f t="shared" si="0"/>
        <v>329.24123272707868</v>
      </c>
      <c r="D95" s="22">
        <f t="shared" si="0"/>
        <v>8875.4708377290135</v>
      </c>
      <c r="E95" s="22">
        <f t="shared" si="0"/>
        <v>6304.2838587911929</v>
      </c>
      <c r="F95" s="22">
        <f t="shared" si="0"/>
        <v>733.09424459072818</v>
      </c>
      <c r="G95" s="22">
        <f t="shared" si="0"/>
        <v>12080.81694521074</v>
      </c>
      <c r="H95" s="22">
        <f t="shared" si="0"/>
        <v>13390.323010144097</v>
      </c>
      <c r="I95" s="22">
        <f t="shared" si="0"/>
        <v>2726.6706748194242</v>
      </c>
      <c r="J95" s="22">
        <f t="shared" si="0"/>
        <v>7432.385818467008</v>
      </c>
      <c r="K95" s="22">
        <f t="shared" si="0"/>
        <v>2177.7330979177086</v>
      </c>
      <c r="L95" s="22">
        <f t="shared" si="0"/>
        <v>10450.393707959844</v>
      </c>
      <c r="M95" s="22">
        <f t="shared" si="0"/>
        <v>9820.9434616472045</v>
      </c>
      <c r="N95" s="22">
        <f t="shared" si="0"/>
        <v>6098.6169279583264</v>
      </c>
      <c r="O95" s="22">
        <f t="shared" si="0"/>
        <v>472.51205320367887</v>
      </c>
      <c r="P95" s="22">
        <f t="shared" si="0"/>
        <v>5570.6718525426513</v>
      </c>
      <c r="Q95" s="22">
        <f t="shared" si="0"/>
        <v>1134.0442417161876</v>
      </c>
      <c r="R95" s="22">
        <f t="shared" si="0"/>
        <v>60</v>
      </c>
      <c r="S95" s="17">
        <f t="shared" ref="S95:S109" si="2">+SUM(B95:R95)</f>
        <v>88694.999999999985</v>
      </c>
      <c r="T95" s="17">
        <f t="shared" si="1"/>
        <v>24315</v>
      </c>
    </row>
    <row r="96" spans="1:20" ht="15.75" thickBot="1" x14ac:dyDescent="0.3">
      <c r="A96" s="15" t="s">
        <v>38</v>
      </c>
      <c r="B96" s="22">
        <f t="shared" si="0"/>
        <v>1253.0607520627482</v>
      </c>
      <c r="C96" s="22">
        <f t="shared" si="0"/>
        <v>214.00880326171239</v>
      </c>
      <c r="D96" s="22">
        <f t="shared" si="0"/>
        <v>25508.005429376222</v>
      </c>
      <c r="E96" s="22">
        <f t="shared" si="0"/>
        <v>16358.631792760349</v>
      </c>
      <c r="F96" s="22">
        <f t="shared" si="0"/>
        <v>1842.3940842609031</v>
      </c>
      <c r="G96" s="22">
        <f t="shared" si="0"/>
        <v>24872.182283432521</v>
      </c>
      <c r="H96" s="22">
        <f t="shared" si="0"/>
        <v>20752.792792048305</v>
      </c>
      <c r="I96" s="22">
        <f t="shared" si="0"/>
        <v>4138.4996482653341</v>
      </c>
      <c r="J96" s="22">
        <f t="shared" si="0"/>
        <v>12890.130399550999</v>
      </c>
      <c r="K96" s="22">
        <f t="shared" si="0"/>
        <v>3907.5630160413348</v>
      </c>
      <c r="L96" s="22">
        <f t="shared" si="0"/>
        <v>27834.798904460651</v>
      </c>
      <c r="M96" s="22">
        <f t="shared" si="0"/>
        <v>21573.652985384171</v>
      </c>
      <c r="N96" s="22">
        <f t="shared" si="0"/>
        <v>8788.8897679827678</v>
      </c>
      <c r="O96" s="22">
        <f t="shared" si="0"/>
        <v>1214.4469038311775</v>
      </c>
      <c r="P96" s="22">
        <f t="shared" si="0"/>
        <v>12694.53748724204</v>
      </c>
      <c r="Q96" s="22">
        <f t="shared" si="0"/>
        <v>1960.9787465052475</v>
      </c>
      <c r="R96" s="22">
        <f t="shared" si="0"/>
        <v>22.42620353352174</v>
      </c>
      <c r="S96" s="17">
        <f t="shared" si="2"/>
        <v>185827</v>
      </c>
      <c r="T96" s="17">
        <f t="shared" si="1"/>
        <v>35627</v>
      </c>
    </row>
    <row r="97" spans="1:20" ht="15.75" thickBot="1" x14ac:dyDescent="0.3">
      <c r="A97" s="15" t="s">
        <v>39</v>
      </c>
      <c r="B97" s="22">
        <f t="shared" si="0"/>
        <v>3778.9376847365002</v>
      </c>
      <c r="C97" s="22">
        <f t="shared" si="0"/>
        <v>595.30518724943522</v>
      </c>
      <c r="D97" s="22">
        <f t="shared" si="0"/>
        <v>11883.34194456433</v>
      </c>
      <c r="E97" s="22">
        <f t="shared" si="0"/>
        <v>4056.0211103853699</v>
      </c>
      <c r="F97" s="22">
        <f t="shared" si="0"/>
        <v>1059.5676006573569</v>
      </c>
      <c r="G97" s="22">
        <f t="shared" si="0"/>
        <v>9447.0716387634129</v>
      </c>
      <c r="H97" s="22">
        <f t="shared" si="0"/>
        <v>6647.5743425910605</v>
      </c>
      <c r="I97" s="22">
        <f t="shared" si="0"/>
        <v>1494.2610266187564</v>
      </c>
      <c r="J97" s="22">
        <f t="shared" si="0"/>
        <v>7560.7254796759307</v>
      </c>
      <c r="K97" s="22">
        <f t="shared" si="0"/>
        <v>1361.0478089553635</v>
      </c>
      <c r="L97" s="22">
        <f t="shared" si="0"/>
        <v>9952.5999744025758</v>
      </c>
      <c r="M97" s="22">
        <f t="shared" si="0"/>
        <v>9553.5609850658839</v>
      </c>
      <c r="N97" s="22">
        <f t="shared" si="0"/>
        <v>2546.5009018241808</v>
      </c>
      <c r="O97" s="22">
        <f t="shared" si="0"/>
        <v>356.38907078546356</v>
      </c>
      <c r="P97" s="22">
        <f t="shared" si="0"/>
        <v>6979.4429274575014</v>
      </c>
      <c r="Q97" s="22">
        <f t="shared" si="0"/>
        <v>451.22074899774066</v>
      </c>
      <c r="R97" s="22">
        <f t="shared" si="0"/>
        <v>5.431567269143871</v>
      </c>
      <c r="S97" s="17">
        <f t="shared" si="2"/>
        <v>77729.000000000015</v>
      </c>
      <c r="T97" s="17">
        <f t="shared" si="1"/>
        <v>21517</v>
      </c>
    </row>
    <row r="98" spans="1:20" ht="15.75" thickBot="1" x14ac:dyDescent="0.3">
      <c r="A98" s="15" t="s">
        <v>40</v>
      </c>
      <c r="B98" s="22">
        <f t="shared" si="0"/>
        <v>9008.9445832477722</v>
      </c>
      <c r="C98" s="22">
        <f t="shared" si="0"/>
        <v>1425.0831206734517</v>
      </c>
      <c r="D98" s="22">
        <f t="shared" si="0"/>
        <v>13248.664112768132</v>
      </c>
      <c r="E98" s="22">
        <f t="shared" si="0"/>
        <v>8208.8019692862035</v>
      </c>
      <c r="F98" s="22">
        <f t="shared" si="0"/>
        <v>936.20125760013218</v>
      </c>
      <c r="G98" s="22">
        <f t="shared" si="0"/>
        <v>24775.895282784342</v>
      </c>
      <c r="H98" s="22">
        <f t="shared" si="0"/>
        <v>17698.94934069127</v>
      </c>
      <c r="I98" s="22">
        <f t="shared" si="0"/>
        <v>4428.1953070833488</v>
      </c>
      <c r="J98" s="22">
        <f t="shared" si="0"/>
        <v>7960.17830815248</v>
      </c>
      <c r="K98" s="22">
        <f t="shared" si="0"/>
        <v>3089.5891540762404</v>
      </c>
      <c r="L98" s="22">
        <f t="shared" si="0"/>
        <v>18031.066796710336</v>
      </c>
      <c r="M98" s="22">
        <f t="shared" si="0"/>
        <v>25828.819859445601</v>
      </c>
      <c r="N98" s="22">
        <f t="shared" si="0"/>
        <v>16092.144482002608</v>
      </c>
      <c r="O98" s="22">
        <f t="shared" si="0"/>
        <v>9204.1540028294603</v>
      </c>
      <c r="P98" s="22">
        <f t="shared" si="0"/>
        <v>7873.7876910158539</v>
      </c>
      <c r="Q98" s="22">
        <f t="shared" si="0"/>
        <v>2047.8310379925779</v>
      </c>
      <c r="R98" s="22">
        <f t="shared" si="0"/>
        <v>143.69369364018149</v>
      </c>
      <c r="S98" s="17">
        <f t="shared" si="2"/>
        <v>170001.99999999997</v>
      </c>
      <c r="T98" s="17">
        <f t="shared" si="1"/>
        <v>67254</v>
      </c>
    </row>
    <row r="99" spans="1:20" ht="15.75" thickBot="1" x14ac:dyDescent="0.3">
      <c r="A99" s="15" t="s">
        <v>41</v>
      </c>
      <c r="B99" s="22">
        <f t="shared" si="0"/>
        <v>22705.585914175932</v>
      </c>
      <c r="C99" s="22">
        <f t="shared" si="0"/>
        <v>1634.7562409818652</v>
      </c>
      <c r="D99" s="22">
        <f t="shared" si="0"/>
        <v>16006.11438376375</v>
      </c>
      <c r="E99" s="22">
        <f t="shared" si="0"/>
        <v>32883.937523765351</v>
      </c>
      <c r="F99" s="22">
        <f t="shared" si="0"/>
        <v>4992.182978269605</v>
      </c>
      <c r="G99" s="22">
        <f t="shared" si="0"/>
        <v>66687.173039291723</v>
      </c>
      <c r="H99" s="22">
        <f t="shared" si="0"/>
        <v>53201.876155386599</v>
      </c>
      <c r="I99" s="22">
        <f t="shared" si="0"/>
        <v>12786.751045143195</v>
      </c>
      <c r="J99" s="22">
        <f t="shared" si="0"/>
        <v>40496.361748438845</v>
      </c>
      <c r="K99" s="22">
        <f t="shared" si="0"/>
        <v>10467.740781978602</v>
      </c>
      <c r="L99" s="22">
        <f t="shared" si="0"/>
        <v>58093.742866957189</v>
      </c>
      <c r="M99" s="22">
        <f t="shared" si="0"/>
        <v>54607.545363584191</v>
      </c>
      <c r="N99" s="22">
        <f t="shared" si="0"/>
        <v>31747.523560157664</v>
      </c>
      <c r="O99" s="22">
        <f t="shared" si="0"/>
        <v>10545.690677217142</v>
      </c>
      <c r="P99" s="22">
        <f t="shared" si="0"/>
        <v>27522.751858073745</v>
      </c>
      <c r="Q99" s="22">
        <f t="shared" si="0"/>
        <v>6241.8304335332541</v>
      </c>
      <c r="R99" s="22">
        <f t="shared" si="0"/>
        <v>50.435429281383804</v>
      </c>
      <c r="S99" s="17">
        <f t="shared" si="2"/>
        <v>450672.00000000006</v>
      </c>
      <c r="T99" s="17">
        <f t="shared" si="1"/>
        <v>186654</v>
      </c>
    </row>
    <row r="100" spans="1:20" ht="15.75" thickBot="1" x14ac:dyDescent="0.3">
      <c r="A100" s="15" t="s">
        <v>42</v>
      </c>
      <c r="B100" s="22">
        <f t="shared" si="0"/>
        <v>38272.142730302883</v>
      </c>
      <c r="C100" s="22">
        <f t="shared" si="0"/>
        <v>1417.9608111559839</v>
      </c>
      <c r="D100" s="22">
        <f t="shared" si="0"/>
        <v>9777.6523674700038</v>
      </c>
      <c r="E100" s="22">
        <f t="shared" si="0"/>
        <v>24859.106234579645</v>
      </c>
      <c r="F100" s="22">
        <f t="shared" si="0"/>
        <v>1284.2240750726612</v>
      </c>
      <c r="G100" s="22">
        <f t="shared" si="0"/>
        <v>29486.184872494385</v>
      </c>
      <c r="H100" s="22">
        <f t="shared" si="0"/>
        <v>27265.992469896839</v>
      </c>
      <c r="I100" s="22">
        <f t="shared" si="0"/>
        <v>2745.764817285004</v>
      </c>
      <c r="J100" s="22">
        <f t="shared" si="0"/>
        <v>9951.953765589602</v>
      </c>
      <c r="K100" s="22">
        <f t="shared" si="0"/>
        <v>4712.2816893243162</v>
      </c>
      <c r="L100" s="22">
        <f t="shared" si="0"/>
        <v>25752.295419166519</v>
      </c>
      <c r="M100" s="22">
        <f t="shared" si="0"/>
        <v>27484.554538051438</v>
      </c>
      <c r="N100" s="22">
        <f t="shared" si="0"/>
        <v>14124.776284455846</v>
      </c>
      <c r="O100" s="22">
        <f t="shared" si="0"/>
        <v>2216.5123134543664</v>
      </c>
      <c r="P100" s="22">
        <f t="shared" si="0"/>
        <v>15556.081645349597</v>
      </c>
      <c r="Q100" s="22">
        <f t="shared" si="0"/>
        <v>599.17077115145548</v>
      </c>
      <c r="R100" s="22">
        <f t="shared" si="0"/>
        <v>4.3451951994565912</v>
      </c>
      <c r="S100" s="17">
        <f t="shared" si="2"/>
        <v>235510.99999999997</v>
      </c>
      <c r="T100" s="17">
        <f t="shared" si="1"/>
        <v>82751</v>
      </c>
    </row>
    <row r="101" spans="1:20" ht="15.75" thickBot="1" x14ac:dyDescent="0.3">
      <c r="A101" s="15" t="s">
        <v>43</v>
      </c>
      <c r="B101" s="22">
        <f t="shared" si="0"/>
        <v>45256.247929320351</v>
      </c>
      <c r="C101" s="22">
        <f t="shared" si="0"/>
        <v>73.778137782933783</v>
      </c>
      <c r="D101" s="22">
        <f t="shared" si="0"/>
        <v>5028.3520208603022</v>
      </c>
      <c r="E101" s="22">
        <f t="shared" si="0"/>
        <v>23105.023629201496</v>
      </c>
      <c r="F101" s="22">
        <f t="shared" si="0"/>
        <v>1849.4790050466388</v>
      </c>
      <c r="G101" s="22">
        <f t="shared" si="0"/>
        <v>31164.111454196202</v>
      </c>
      <c r="H101" s="22">
        <f t="shared" si="0"/>
        <v>29474.887644792438</v>
      </c>
      <c r="I101" s="22">
        <f t="shared" si="0"/>
        <v>2347.2039600352723</v>
      </c>
      <c r="J101" s="22">
        <f t="shared" si="0"/>
        <v>12436.294959728124</v>
      </c>
      <c r="K101" s="22">
        <f t="shared" si="0"/>
        <v>5248.1362296459756</v>
      </c>
      <c r="L101" s="22">
        <f t="shared" si="0"/>
        <v>21999.118867250778</v>
      </c>
      <c r="M101" s="22">
        <f t="shared" si="0"/>
        <v>34469.273149911722</v>
      </c>
      <c r="N101" s="22">
        <f t="shared" si="0"/>
        <v>15301.008721829179</v>
      </c>
      <c r="O101" s="22">
        <f t="shared" si="0"/>
        <v>1931.5036818709136</v>
      </c>
      <c r="P101" s="22">
        <f t="shared" si="0"/>
        <v>13577.801881645439</v>
      </c>
      <c r="Q101" s="22">
        <f t="shared" si="0"/>
        <v>850.41757486149208</v>
      </c>
      <c r="R101" s="22">
        <f t="shared" si="0"/>
        <v>7.3611520207879302</v>
      </c>
      <c r="S101" s="17">
        <f t="shared" si="2"/>
        <v>244120</v>
      </c>
      <c r="T101" s="17">
        <f t="shared" si="1"/>
        <v>95316</v>
      </c>
    </row>
    <row r="102" spans="1:20" ht="15.75" thickBot="1" x14ac:dyDescent="0.3">
      <c r="A102" s="15" t="s">
        <v>44</v>
      </c>
      <c r="B102" s="22">
        <f>+B14+B36+B58+B80</f>
        <v>11646.016905557768</v>
      </c>
      <c r="C102" s="22">
        <f t="shared" si="0"/>
        <v>65.456640466573859</v>
      </c>
      <c r="D102" s="22">
        <f t="shared" si="0"/>
        <v>2067.5902136940272</v>
      </c>
      <c r="E102" s="22">
        <f t="shared" si="0"/>
        <v>7783.1469020307395</v>
      </c>
      <c r="F102" s="22">
        <f t="shared" si="0"/>
        <v>537.27811213070845</v>
      </c>
      <c r="G102" s="22">
        <f t="shared" si="0"/>
        <v>13519.349739189969</v>
      </c>
      <c r="H102" s="22">
        <f t="shared" si="0"/>
        <v>11082.514510367029</v>
      </c>
      <c r="I102" s="22">
        <f t="shared" si="0"/>
        <v>1350.3062474651815</v>
      </c>
      <c r="J102" s="22">
        <f t="shared" si="0"/>
        <v>5207.8861308445476</v>
      </c>
      <c r="K102" s="22">
        <f t="shared" si="0"/>
        <v>1985.8526268627356</v>
      </c>
      <c r="L102" s="22">
        <f t="shared" si="0"/>
        <v>9719.3077538816306</v>
      </c>
      <c r="M102" s="22">
        <f t="shared" si="0"/>
        <v>13404.927601449903</v>
      </c>
      <c r="N102" s="22">
        <f t="shared" si="0"/>
        <v>6261.5545251836193</v>
      </c>
      <c r="O102" s="22">
        <f t="shared" si="0"/>
        <v>551.03831573879484</v>
      </c>
      <c r="P102" s="22">
        <f t="shared" si="0"/>
        <v>4558.9013086359701</v>
      </c>
      <c r="Q102" s="22">
        <f t="shared" si="0"/>
        <v>163.87246650080198</v>
      </c>
      <c r="R102" s="22">
        <f t="shared" si="0"/>
        <v>0</v>
      </c>
      <c r="S102" s="17">
        <f t="shared" ref="S102:T109" si="3">+S14+S36+S58+S80</f>
        <v>89905</v>
      </c>
      <c r="T102" s="17">
        <f t="shared" si="3"/>
        <v>27758</v>
      </c>
    </row>
    <row r="103" spans="1:20" ht="15.75" thickBot="1" x14ac:dyDescent="0.3">
      <c r="A103" s="15" t="s">
        <v>45</v>
      </c>
      <c r="B103" s="22">
        <f t="shared" si="0"/>
        <v>22618.17876512379</v>
      </c>
      <c r="C103" s="22">
        <f t="shared" si="0"/>
        <v>4571.0483068884178</v>
      </c>
      <c r="D103" s="22">
        <f t="shared" si="0"/>
        <v>11713.139638412777</v>
      </c>
      <c r="E103" s="22">
        <f t="shared" si="0"/>
        <v>39682.760944090056</v>
      </c>
      <c r="F103" s="22">
        <f t="shared" si="0"/>
        <v>4216.1261116770838</v>
      </c>
      <c r="G103" s="22">
        <f t="shared" si="0"/>
        <v>63576.826633849385</v>
      </c>
      <c r="H103" s="22">
        <f t="shared" si="0"/>
        <v>40321.088928404206</v>
      </c>
      <c r="I103" s="22">
        <f t="shared" si="0"/>
        <v>4024.267331355275</v>
      </c>
      <c r="J103" s="22">
        <f t="shared" si="0"/>
        <v>30052.68199658264</v>
      </c>
      <c r="K103" s="22">
        <f t="shared" si="0"/>
        <v>7461.7833335013675</v>
      </c>
      <c r="L103" s="22">
        <f t="shared" si="0"/>
        <v>40977.263567924165</v>
      </c>
      <c r="M103" s="22">
        <f t="shared" si="0"/>
        <v>56596.566897086479</v>
      </c>
      <c r="N103" s="22">
        <f t="shared" si="0"/>
        <v>42897.116510245134</v>
      </c>
      <c r="O103" s="22">
        <f t="shared" si="0"/>
        <v>6697.9399546658587</v>
      </c>
      <c r="P103" s="22">
        <f t="shared" si="0"/>
        <v>27911.11706263126</v>
      </c>
      <c r="Q103" s="22">
        <f t="shared" si="0"/>
        <v>1879.1877589309979</v>
      </c>
      <c r="R103" s="22">
        <f t="shared" si="0"/>
        <v>14.906258631033261</v>
      </c>
      <c r="S103" s="17">
        <f t="shared" si="2"/>
        <v>405211.99999999988</v>
      </c>
      <c r="T103" s="17">
        <f t="shared" si="3"/>
        <v>148678</v>
      </c>
    </row>
    <row r="104" spans="1:20" ht="15.75" thickBot="1" x14ac:dyDescent="0.3">
      <c r="A104" s="15" t="s">
        <v>46</v>
      </c>
      <c r="B104" s="22">
        <f t="shared" si="0"/>
        <v>12296.590418158026</v>
      </c>
      <c r="C104" s="22">
        <f t="shared" si="0"/>
        <v>767.46977902126901</v>
      </c>
      <c r="D104" s="22">
        <f t="shared" si="0"/>
        <v>3571.7979710760201</v>
      </c>
      <c r="E104" s="22">
        <f t="shared" si="0"/>
        <v>18954.193408611434</v>
      </c>
      <c r="F104" s="22">
        <f t="shared" si="0"/>
        <v>1501.6987856374526</v>
      </c>
      <c r="G104" s="22">
        <f t="shared" si="0"/>
        <v>29793.094198483188</v>
      </c>
      <c r="H104" s="22">
        <f t="shared" si="0"/>
        <v>23954.495572370426</v>
      </c>
      <c r="I104" s="22">
        <f t="shared" si="0"/>
        <v>3238.7634030172685</v>
      </c>
      <c r="J104" s="22">
        <f t="shared" si="0"/>
        <v>10057.014272338422</v>
      </c>
      <c r="K104" s="22">
        <f t="shared" si="0"/>
        <v>3938.5549779013527</v>
      </c>
      <c r="L104" s="22">
        <f t="shared" si="0"/>
        <v>14934.52944564246</v>
      </c>
      <c r="M104" s="22">
        <f t="shared" si="0"/>
        <v>36282.07157574311</v>
      </c>
      <c r="N104" s="22">
        <f t="shared" si="0"/>
        <v>34316.031826562627</v>
      </c>
      <c r="O104" s="22">
        <f t="shared" si="0"/>
        <v>2537.132792593794</v>
      </c>
      <c r="P104" s="22">
        <f t="shared" si="0"/>
        <v>8672.8900195076185</v>
      </c>
      <c r="Q104" s="22">
        <f t="shared" si="0"/>
        <v>1683.6715533355186</v>
      </c>
      <c r="R104" s="22">
        <f t="shared" si="0"/>
        <v>11</v>
      </c>
      <c r="S104" s="17">
        <f t="shared" si="2"/>
        <v>206511</v>
      </c>
      <c r="T104" s="17">
        <f t="shared" si="3"/>
        <v>82306</v>
      </c>
    </row>
    <row r="105" spans="1:20" ht="15.75" thickBot="1" x14ac:dyDescent="0.3">
      <c r="A105" s="15" t="s">
        <v>47</v>
      </c>
      <c r="B105" s="22">
        <f t="shared" si="0"/>
        <v>8244.9680348525289</v>
      </c>
      <c r="C105" s="22">
        <f t="shared" si="0"/>
        <v>1518.8319821031034</v>
      </c>
      <c r="D105" s="22">
        <f t="shared" si="0"/>
        <v>1706.5174507039389</v>
      </c>
      <c r="E105" s="22">
        <f t="shared" si="0"/>
        <v>9546.5695608446367</v>
      </c>
      <c r="F105" s="22">
        <f t="shared" si="0"/>
        <v>621.8931675096544</v>
      </c>
      <c r="G105" s="22">
        <f t="shared" si="0"/>
        <v>10493.415006300711</v>
      </c>
      <c r="H105" s="22">
        <f t="shared" si="0"/>
        <v>10244.722040418777</v>
      </c>
      <c r="I105" s="22">
        <f t="shared" si="0"/>
        <v>2124.6940729672456</v>
      </c>
      <c r="J105" s="22">
        <f t="shared" si="0"/>
        <v>4718.4824231380171</v>
      </c>
      <c r="K105" s="22">
        <f t="shared" si="0"/>
        <v>1962.9854360831146</v>
      </c>
      <c r="L105" s="22">
        <f t="shared" si="0"/>
        <v>7639.0529453457302</v>
      </c>
      <c r="M105" s="22">
        <f t="shared" si="0"/>
        <v>12060.787802140314</v>
      </c>
      <c r="N105" s="22">
        <f t="shared" si="0"/>
        <v>8738.5862062527067</v>
      </c>
      <c r="O105" s="22">
        <f t="shared" si="0"/>
        <v>1214.4139459909277</v>
      </c>
      <c r="P105" s="22">
        <f t="shared" si="0"/>
        <v>4061.8340701156831</v>
      </c>
      <c r="Q105" s="22">
        <f t="shared" si="0"/>
        <v>443.35685070562511</v>
      </c>
      <c r="R105" s="22">
        <f t="shared" si="0"/>
        <v>8.8890045272879572</v>
      </c>
      <c r="S105" s="17">
        <f t="shared" si="2"/>
        <v>85349.999999999985</v>
      </c>
      <c r="T105" s="17">
        <f t="shared" si="3"/>
        <v>39609</v>
      </c>
    </row>
    <row r="106" spans="1:20" ht="15.75" thickBot="1" x14ac:dyDescent="0.3">
      <c r="A106" s="15" t="s">
        <v>48</v>
      </c>
      <c r="B106" s="22">
        <f t="shared" si="0"/>
        <v>11891.501563487216</v>
      </c>
      <c r="C106" s="22">
        <f t="shared" si="0"/>
        <v>19829.803096724994</v>
      </c>
      <c r="D106" s="22">
        <f t="shared" si="0"/>
        <v>4237.7228136106769</v>
      </c>
      <c r="E106" s="22">
        <f t="shared" si="0"/>
        <v>21970.036948187269</v>
      </c>
      <c r="F106" s="22">
        <f t="shared" si="0"/>
        <v>1837.7031147980006</v>
      </c>
      <c r="G106" s="22">
        <f t="shared" si="0"/>
        <v>21817.395122272901</v>
      </c>
      <c r="H106" s="22">
        <f t="shared" si="0"/>
        <v>30067.419838011207</v>
      </c>
      <c r="I106" s="22">
        <f t="shared" si="0"/>
        <v>4163.0237873615715</v>
      </c>
      <c r="J106" s="22">
        <f t="shared" si="0"/>
        <v>16639.686727404689</v>
      </c>
      <c r="K106" s="22">
        <f t="shared" si="0"/>
        <v>5904.5013396924642</v>
      </c>
      <c r="L106" s="22">
        <f t="shared" si="0"/>
        <v>34081.62276528823</v>
      </c>
      <c r="M106" s="22">
        <f t="shared" si="0"/>
        <v>31908.527724024447</v>
      </c>
      <c r="N106" s="22">
        <f t="shared" si="0"/>
        <v>36810.096374165325</v>
      </c>
      <c r="O106" s="22">
        <f t="shared" si="0"/>
        <v>4441.0558243684891</v>
      </c>
      <c r="P106" s="22">
        <f t="shared" si="0"/>
        <v>9557.5215586421964</v>
      </c>
      <c r="Q106" s="22">
        <f t="shared" si="0"/>
        <v>825.87192451988358</v>
      </c>
      <c r="R106" s="22">
        <f t="shared" si="0"/>
        <v>19.509477440433518</v>
      </c>
      <c r="S106" s="17">
        <f t="shared" si="2"/>
        <v>256003.00000000003</v>
      </c>
      <c r="T106" s="17">
        <f t="shared" si="3"/>
        <v>68577</v>
      </c>
    </row>
    <row r="107" spans="1:20" ht="15.75" thickBot="1" x14ac:dyDescent="0.3">
      <c r="A107" s="15" t="s">
        <v>49</v>
      </c>
      <c r="B107" s="22">
        <f t="shared" si="0"/>
        <v>1052.2055794642956</v>
      </c>
      <c r="C107" s="22">
        <f t="shared" si="0"/>
        <v>1049.6045432342662</v>
      </c>
      <c r="D107" s="22">
        <f t="shared" si="0"/>
        <v>1016.9331929983898</v>
      </c>
      <c r="E107" s="22">
        <f t="shared" si="0"/>
        <v>1340.3364158166728</v>
      </c>
      <c r="F107" s="22">
        <f t="shared" si="0"/>
        <v>295.58784715653411</v>
      </c>
      <c r="G107" s="22">
        <f t="shared" si="0"/>
        <v>3215.3400928786687</v>
      </c>
      <c r="H107" s="22">
        <f t="shared" si="0"/>
        <v>2690.5717103744373</v>
      </c>
      <c r="I107" s="22">
        <f t="shared" si="0"/>
        <v>207.20500882331964</v>
      </c>
      <c r="J107" s="22">
        <f t="shared" si="0"/>
        <v>1324.2447952239231</v>
      </c>
      <c r="K107" s="22">
        <f t="shared" si="0"/>
        <v>627.70664706270895</v>
      </c>
      <c r="L107" s="22">
        <f t="shared" si="0"/>
        <v>2055.5377362326562</v>
      </c>
      <c r="M107" s="22">
        <f t="shared" si="0"/>
        <v>4678.2164558012128</v>
      </c>
      <c r="N107" s="22">
        <f t="shared" si="0"/>
        <v>3391.773042135761</v>
      </c>
      <c r="O107" s="22">
        <f t="shared" si="0"/>
        <v>261.7332557351578</v>
      </c>
      <c r="P107" s="22">
        <f t="shared" si="0"/>
        <v>1575.9335935816068</v>
      </c>
      <c r="Q107" s="22">
        <f t="shared" si="0"/>
        <v>4.0700834803886607</v>
      </c>
      <c r="R107" s="22">
        <f t="shared" si="0"/>
        <v>13</v>
      </c>
      <c r="S107" s="17">
        <f t="shared" si="2"/>
        <v>24800</v>
      </c>
      <c r="T107" s="17">
        <f t="shared" si="3"/>
        <v>6093</v>
      </c>
    </row>
    <row r="108" spans="1:20" ht="15.75" thickBot="1" x14ac:dyDescent="0.3">
      <c r="A108" s="15" t="s">
        <v>50</v>
      </c>
      <c r="B108" s="22">
        <f t="shared" si="0"/>
        <v>1527.3250517385927</v>
      </c>
      <c r="C108" s="22">
        <f t="shared" si="0"/>
        <v>2256.2197817350084</v>
      </c>
      <c r="D108" s="22">
        <f t="shared" si="0"/>
        <v>2998.05747663178</v>
      </c>
      <c r="E108" s="22">
        <f t="shared" si="0"/>
        <v>5827.8749138954545</v>
      </c>
      <c r="F108" s="22">
        <f t="shared" si="0"/>
        <v>381.56918213205648</v>
      </c>
      <c r="G108" s="22">
        <f t="shared" si="0"/>
        <v>7461.9775266573497</v>
      </c>
      <c r="H108" s="22">
        <f t="shared" si="0"/>
        <v>7597.4075834802452</v>
      </c>
      <c r="I108" s="22">
        <f t="shared" si="0"/>
        <v>2731.0630014408066</v>
      </c>
      <c r="J108" s="22">
        <f t="shared" si="0"/>
        <v>5507.6312796277571</v>
      </c>
      <c r="K108" s="22">
        <f t="shared" si="0"/>
        <v>1182.1297406812625</v>
      </c>
      <c r="L108" s="22">
        <f t="shared" si="0"/>
        <v>8683.7124321793708</v>
      </c>
      <c r="M108" s="22">
        <f t="shared" si="0"/>
        <v>6718.8522672057234</v>
      </c>
      <c r="N108" s="22">
        <f t="shared" si="0"/>
        <v>2985.6989228133189</v>
      </c>
      <c r="O108" s="22">
        <f t="shared" si="0"/>
        <v>700.22881313719881</v>
      </c>
      <c r="P108" s="22">
        <f t="shared" si="0"/>
        <v>2671.8868674586133</v>
      </c>
      <c r="Q108" s="22">
        <f t="shared" si="0"/>
        <v>8.892127348358855</v>
      </c>
      <c r="R108" s="22">
        <f t="shared" si="0"/>
        <v>9.4730318370897137</v>
      </c>
      <c r="S108" s="17">
        <f t="shared" si="2"/>
        <v>59249.999999999978</v>
      </c>
      <c r="T108" s="17">
        <f t="shared" si="3"/>
        <v>15984</v>
      </c>
    </row>
    <row r="109" spans="1:20" ht="15.75" thickBot="1" x14ac:dyDescent="0.3">
      <c r="A109" s="16" t="s">
        <v>51</v>
      </c>
      <c r="B109" s="22">
        <f t="shared" si="0"/>
        <v>97576.132195263068</v>
      </c>
      <c r="C109" s="22">
        <f t="shared" ref="C109:R109" si="4">+C21+C43+C65+C87</f>
        <v>3876.9701270462274</v>
      </c>
      <c r="D109" s="22">
        <f t="shared" si="4"/>
        <v>82317.115873541625</v>
      </c>
      <c r="E109" s="22">
        <f t="shared" si="4"/>
        <v>240538.9510818517</v>
      </c>
      <c r="F109" s="22">
        <f t="shared" si="4"/>
        <v>21195.774163385577</v>
      </c>
      <c r="G109" s="22">
        <f t="shared" si="4"/>
        <v>365680.73446862574</v>
      </c>
      <c r="H109" s="22">
        <f t="shared" si="4"/>
        <v>475532.36854710273</v>
      </c>
      <c r="I109" s="22">
        <f t="shared" si="4"/>
        <v>80423.320565381669</v>
      </c>
      <c r="J109" s="22">
        <f t="shared" si="4"/>
        <v>202149.75803220941</v>
      </c>
      <c r="K109" s="22">
        <f t="shared" si="4"/>
        <v>113686.97918142987</v>
      </c>
      <c r="L109" s="22">
        <f t="shared" si="4"/>
        <v>489927.65451347554</v>
      </c>
      <c r="M109" s="22">
        <f t="shared" si="4"/>
        <v>344865.18631160678</v>
      </c>
      <c r="N109" s="22">
        <f t="shared" si="4"/>
        <v>147249.56032989913</v>
      </c>
      <c r="O109" s="22">
        <f t="shared" si="4"/>
        <v>79307.883017296612</v>
      </c>
      <c r="P109" s="22">
        <f t="shared" si="4"/>
        <v>209150.43390944588</v>
      </c>
      <c r="Q109" s="22">
        <f t="shared" si="4"/>
        <v>37964.767097223616</v>
      </c>
      <c r="R109" s="22">
        <f t="shared" si="4"/>
        <v>415.41058521452487</v>
      </c>
      <c r="S109" s="17">
        <f t="shared" si="2"/>
        <v>2991858.9999999995</v>
      </c>
      <c r="T109" s="17">
        <f t="shared" si="3"/>
        <v>492682</v>
      </c>
    </row>
    <row r="110" spans="1:20" ht="15.75" thickBot="1" x14ac:dyDescent="0.3">
      <c r="A110" s="18" t="s">
        <v>52</v>
      </c>
      <c r="B110" s="17">
        <f>+SUM(B94:B109)</f>
        <v>290041.27253920079</v>
      </c>
      <c r="C110" s="17">
        <f t="shared" ref="C110:R110" si="5">+SUM(C94:C109)</f>
        <v>40187.202645297963</v>
      </c>
      <c r="D110" s="17">
        <f t="shared" si="5"/>
        <v>202938.65800698215</v>
      </c>
      <c r="E110" s="17">
        <f t="shared" si="5"/>
        <v>466534.85519273055</v>
      </c>
      <c r="F110" s="17">
        <f t="shared" si="5"/>
        <v>43577.125553009464</v>
      </c>
      <c r="G110" s="17">
        <f t="shared" si="5"/>
        <v>720822.43463739089</v>
      </c>
      <c r="H110" s="17">
        <f t="shared" si="5"/>
        <v>776883.09023292712</v>
      </c>
      <c r="I110" s="17">
        <f t="shared" si="5"/>
        <v>130515.35602153136</v>
      </c>
      <c r="J110" s="17">
        <f t="shared" si="5"/>
        <v>377891.13148869609</v>
      </c>
      <c r="K110" s="17">
        <f t="shared" si="5"/>
        <v>169060.04180005746</v>
      </c>
      <c r="L110" s="17">
        <f t="shared" si="5"/>
        <v>785103.17226397037</v>
      </c>
      <c r="M110" s="17">
        <f t="shared" si="5"/>
        <v>695998.99999999988</v>
      </c>
      <c r="N110" s="17">
        <f t="shared" si="5"/>
        <v>381159.3433011208</v>
      </c>
      <c r="O110" s="17">
        <f t="shared" si="5"/>
        <v>122176.41142067334</v>
      </c>
      <c r="P110" s="17">
        <f t="shared" si="5"/>
        <v>376536.40741276531</v>
      </c>
      <c r="Q110" s="17">
        <f t="shared" si="5"/>
        <v>57159.238886056264</v>
      </c>
      <c r="R110" s="17">
        <f t="shared" si="5"/>
        <v>787.25859758964225</v>
      </c>
      <c r="S110" s="17">
        <f>+SUM(B110:R110)</f>
        <v>5637372.0000000009</v>
      </c>
      <c r="T110" s="17">
        <f>+SUM(T94:T109)</f>
        <v>1416431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DE6C3-174C-4A64-8841-C79C951A4C87}">
  <dimension ref="A2:T112"/>
  <sheetViews>
    <sheetView zoomScaleNormal="100" workbookViewId="0">
      <selection activeCell="E33" sqref="E33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20" ht="19.5" thickBot="1" x14ac:dyDescent="0.35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43">
        <v>1749.7007323502523</v>
      </c>
      <c r="C6" s="44">
        <v>197.63891616206172</v>
      </c>
      <c r="D6" s="44">
        <v>2841.0594198296367</v>
      </c>
      <c r="E6" s="44">
        <v>4713.8585288411732</v>
      </c>
      <c r="F6" s="44">
        <v>239.89275341050245</v>
      </c>
      <c r="G6" s="44">
        <v>6413.1272618948997</v>
      </c>
      <c r="H6" s="44">
        <v>4919.6756070513211</v>
      </c>
      <c r="I6" s="44">
        <v>1187.1965239803844</v>
      </c>
      <c r="J6" s="44">
        <v>3167.2488206850394</v>
      </c>
      <c r="K6" s="44">
        <v>1286.2715496254182</v>
      </c>
      <c r="L6" s="44">
        <v>3807.4455685117177</v>
      </c>
      <c r="M6" s="44">
        <v>5644.1079705617749</v>
      </c>
      <c r="N6" s="44">
        <v>2399.8646151730345</v>
      </c>
      <c r="O6" s="44">
        <v>273.96842861085793</v>
      </c>
      <c r="P6" s="44">
        <v>2722.902016072404</v>
      </c>
      <c r="Q6" s="44">
        <v>719.67826023150747</v>
      </c>
      <c r="R6" s="45">
        <v>1.3630270080142184</v>
      </c>
      <c r="S6" s="46">
        <v>42285.000000000007</v>
      </c>
      <c r="T6" s="47">
        <v>6931</v>
      </c>
    </row>
    <row r="7" spans="1:20" x14ac:dyDescent="0.25">
      <c r="A7" s="15" t="s">
        <v>37</v>
      </c>
      <c r="B7" s="48">
        <v>969.99031017301502</v>
      </c>
      <c r="C7" s="49">
        <v>30.184978431016134</v>
      </c>
      <c r="D7" s="49">
        <v>7173.102670439037</v>
      </c>
      <c r="E7" s="49">
        <v>5687.6839950179801</v>
      </c>
      <c r="F7" s="49">
        <v>400.34813497979292</v>
      </c>
      <c r="G7" s="49">
        <v>10016.15032641037</v>
      </c>
      <c r="H7" s="49">
        <v>11079.674352642653</v>
      </c>
      <c r="I7" s="49">
        <v>2039.8690687065637</v>
      </c>
      <c r="J7" s="49">
        <v>5877.4323298261124</v>
      </c>
      <c r="K7" s="49">
        <v>2008.9890414300967</v>
      </c>
      <c r="L7" s="49">
        <v>8480.588841424631</v>
      </c>
      <c r="M7" s="49">
        <v>8338.8487711225207</v>
      </c>
      <c r="N7" s="49">
        <v>3133.7766587542765</v>
      </c>
      <c r="O7" s="49">
        <v>320.91398121396094</v>
      </c>
      <c r="P7" s="49">
        <v>4530.2290819576019</v>
      </c>
      <c r="Q7" s="49">
        <v>980.21745747036607</v>
      </c>
      <c r="R7" s="50">
        <v>0</v>
      </c>
      <c r="S7" s="51">
        <v>71067.999999999985</v>
      </c>
      <c r="T7" s="52">
        <v>6910</v>
      </c>
    </row>
    <row r="8" spans="1:20" x14ac:dyDescent="0.25">
      <c r="A8" s="15" t="s">
        <v>38</v>
      </c>
      <c r="B8" s="48">
        <v>1185.3325712397721</v>
      </c>
      <c r="C8" s="49">
        <v>17.027072697743243</v>
      </c>
      <c r="D8" s="49">
        <v>23905.655336950309</v>
      </c>
      <c r="E8" s="49">
        <v>14317.994485396055</v>
      </c>
      <c r="F8" s="49">
        <v>439.86604469170049</v>
      </c>
      <c r="G8" s="49">
        <v>21447.194350873026</v>
      </c>
      <c r="H8" s="49">
        <v>16402.391968144788</v>
      </c>
      <c r="I8" s="49">
        <v>3384.1306986764694</v>
      </c>
      <c r="J8" s="49">
        <v>10829.750331786507</v>
      </c>
      <c r="K8" s="49">
        <v>3607.4336624937491</v>
      </c>
      <c r="L8" s="49">
        <v>20121.388429876879</v>
      </c>
      <c r="M8" s="49">
        <v>17743.541635557453</v>
      </c>
      <c r="N8" s="49">
        <v>4400.6114656636209</v>
      </c>
      <c r="O8" s="49">
        <v>542.02848087815994</v>
      </c>
      <c r="P8" s="49">
        <v>9199.4081209775904</v>
      </c>
      <c r="Q8" s="49">
        <v>764.79934867363409</v>
      </c>
      <c r="R8" s="50">
        <v>18.445995422555178</v>
      </c>
      <c r="S8" s="51">
        <v>148326.99999999997</v>
      </c>
      <c r="T8" s="52">
        <v>10545</v>
      </c>
    </row>
    <row r="9" spans="1:20" x14ac:dyDescent="0.25">
      <c r="A9" s="15" t="s">
        <v>39</v>
      </c>
      <c r="B9" s="48">
        <v>3578.367159951601</v>
      </c>
      <c r="C9" s="49">
        <v>35.230651990151372</v>
      </c>
      <c r="D9" s="49">
        <v>10456.220381288531</v>
      </c>
      <c r="E9" s="49">
        <v>3026.6178865962256</v>
      </c>
      <c r="F9" s="49">
        <v>380.76204650894374</v>
      </c>
      <c r="G9" s="49">
        <v>7972.2053487810099</v>
      </c>
      <c r="H9" s="49">
        <v>5190.5929338374463</v>
      </c>
      <c r="I9" s="49">
        <v>989.16830587732693</v>
      </c>
      <c r="J9" s="49">
        <v>4357.5065789645641</v>
      </c>
      <c r="K9" s="49">
        <v>1322.2504075053689</v>
      </c>
      <c r="L9" s="49">
        <v>7950.7790147581518</v>
      </c>
      <c r="M9" s="49">
        <v>7420.9543342120105</v>
      </c>
      <c r="N9" s="49">
        <v>1108.156445411372</v>
      </c>
      <c r="O9" s="49">
        <v>186.99346056311114</v>
      </c>
      <c r="P9" s="49">
        <v>3587.8523354874105</v>
      </c>
      <c r="Q9" s="49">
        <v>140.92260796060549</v>
      </c>
      <c r="R9" s="50">
        <v>5.420100306177134</v>
      </c>
      <c r="S9" s="51">
        <v>57710.000000000007</v>
      </c>
      <c r="T9" s="52">
        <v>5478</v>
      </c>
    </row>
    <row r="10" spans="1:20" x14ac:dyDescent="0.25">
      <c r="A10" s="15" t="s">
        <v>40</v>
      </c>
      <c r="B10" s="48">
        <v>7614.6322384607338</v>
      </c>
      <c r="C10" s="49">
        <v>490.0038118350019</v>
      </c>
      <c r="D10" s="49">
        <v>11174.246706253845</v>
      </c>
      <c r="E10" s="49">
        <v>6676.4706703468855</v>
      </c>
      <c r="F10" s="49">
        <v>699.23408961578798</v>
      </c>
      <c r="G10" s="49">
        <v>23352.798745855471</v>
      </c>
      <c r="H10" s="49">
        <v>13050.569842481538</v>
      </c>
      <c r="I10" s="49">
        <v>3830.9388925281955</v>
      </c>
      <c r="J10" s="49">
        <v>5971.8370896915931</v>
      </c>
      <c r="K10" s="49">
        <v>2985.918544845797</v>
      </c>
      <c r="L10" s="49">
        <v>15886.652510981095</v>
      </c>
      <c r="M10" s="49">
        <v>15320.437459050112</v>
      </c>
      <c r="N10" s="49">
        <v>5626.269663163328</v>
      </c>
      <c r="O10" s="49">
        <v>615.5419785034735</v>
      </c>
      <c r="P10" s="49">
        <v>6251.2607509859336</v>
      </c>
      <c r="Q10" s="49">
        <v>1586.100492854345</v>
      </c>
      <c r="R10" s="50">
        <v>143.08651254686006</v>
      </c>
      <c r="S10" s="51">
        <v>121275.99999999999</v>
      </c>
      <c r="T10" s="52">
        <v>14612</v>
      </c>
    </row>
    <row r="11" spans="1:20" x14ac:dyDescent="0.25">
      <c r="A11" s="15" t="s">
        <v>41</v>
      </c>
      <c r="B11" s="48">
        <v>15057.623524872159</v>
      </c>
      <c r="C11" s="49">
        <v>462.86785890201617</v>
      </c>
      <c r="D11" s="49">
        <v>13036.762545240666</v>
      </c>
      <c r="E11" s="49">
        <v>21859.529965083599</v>
      </c>
      <c r="F11" s="49">
        <v>2064.3013514376089</v>
      </c>
      <c r="G11" s="49">
        <v>60472.811376908212</v>
      </c>
      <c r="H11" s="49">
        <v>31855.094403623603</v>
      </c>
      <c r="I11" s="49">
        <v>8245.2988370326966</v>
      </c>
      <c r="J11" s="49">
        <v>24843.334689762054</v>
      </c>
      <c r="K11" s="49">
        <v>9671.3895011859986</v>
      </c>
      <c r="L11" s="49">
        <v>41584.249367104247</v>
      </c>
      <c r="M11" s="49">
        <v>38719.690959789121</v>
      </c>
      <c r="N11" s="49">
        <v>14785.26076545393</v>
      </c>
      <c r="O11" s="49">
        <v>2993.0137114210747</v>
      </c>
      <c r="P11" s="49">
        <v>20866.540738037977</v>
      </c>
      <c r="Q11" s="49">
        <v>4773.0457347227202</v>
      </c>
      <c r="R11" s="50">
        <v>40.18466942236153</v>
      </c>
      <c r="S11" s="51">
        <v>311331</v>
      </c>
      <c r="T11" s="52">
        <v>55977</v>
      </c>
    </row>
    <row r="12" spans="1:20" x14ac:dyDescent="0.25">
      <c r="A12" s="15" t="s">
        <v>42</v>
      </c>
      <c r="B12" s="48">
        <v>35072.541369268656</v>
      </c>
      <c r="C12" s="49">
        <v>351.08390214214751</v>
      </c>
      <c r="D12" s="49">
        <v>9013.1400741811503</v>
      </c>
      <c r="E12" s="49">
        <v>22495.917748216219</v>
      </c>
      <c r="F12" s="49">
        <v>1015.6871736869537</v>
      </c>
      <c r="G12" s="49">
        <v>28759.352085738283</v>
      </c>
      <c r="H12" s="49">
        <v>21561.138798891243</v>
      </c>
      <c r="I12" s="49">
        <v>2512.4893243835168</v>
      </c>
      <c r="J12" s="49">
        <v>8856.8318862675551</v>
      </c>
      <c r="K12" s="49">
        <v>4591.8126306148006</v>
      </c>
      <c r="L12" s="49">
        <v>17814.799052987579</v>
      </c>
      <c r="M12" s="49">
        <v>24144.935592497222</v>
      </c>
      <c r="N12" s="49">
        <v>5137.9431450581405</v>
      </c>
      <c r="O12" s="49">
        <v>1161.610935482661</v>
      </c>
      <c r="P12" s="49">
        <v>10771.178266260747</v>
      </c>
      <c r="Q12" s="49">
        <v>387.20364516088705</v>
      </c>
      <c r="R12" s="50">
        <v>4.334369162248735</v>
      </c>
      <c r="S12" s="51">
        <v>193652</v>
      </c>
      <c r="T12" s="52">
        <v>34618</v>
      </c>
    </row>
    <row r="13" spans="1:20" x14ac:dyDescent="0.25">
      <c r="A13" s="15" t="s">
        <v>43</v>
      </c>
      <c r="B13" s="48">
        <v>29684.505908927167</v>
      </c>
      <c r="C13" s="49">
        <v>64.248424094312441</v>
      </c>
      <c r="D13" s="49">
        <v>3954.7460365098514</v>
      </c>
      <c r="E13" s="49">
        <v>14751.401667267721</v>
      </c>
      <c r="F13" s="49">
        <v>1210.4987175951139</v>
      </c>
      <c r="G13" s="49">
        <v>25777.581142623876</v>
      </c>
      <c r="H13" s="49">
        <v>20227.119629851164</v>
      </c>
      <c r="I13" s="49">
        <v>1698.2026641292127</v>
      </c>
      <c r="J13" s="49">
        <v>8333.5864292217921</v>
      </c>
      <c r="K13" s="49">
        <v>4792.6221467511605</v>
      </c>
      <c r="L13" s="49">
        <v>16875.980236750092</v>
      </c>
      <c r="M13" s="49">
        <v>20937.381767206582</v>
      </c>
      <c r="N13" s="49">
        <v>6823.7484630054478</v>
      </c>
      <c r="O13" s="49">
        <v>657.08615551001355</v>
      </c>
      <c r="P13" s="49">
        <v>9568.9084015806147</v>
      </c>
      <c r="Q13" s="49">
        <v>162.08125169247003</v>
      </c>
      <c r="R13" s="50">
        <v>7.3009572834445944</v>
      </c>
      <c r="S13" s="51">
        <v>165527.00000000003</v>
      </c>
      <c r="T13" s="52">
        <v>22502</v>
      </c>
    </row>
    <row r="14" spans="1:20" x14ac:dyDescent="0.25">
      <c r="A14" s="15" t="s">
        <v>44</v>
      </c>
      <c r="B14" s="48">
        <v>8712.2805270803692</v>
      </c>
      <c r="C14" s="49">
        <v>53.159268244833655</v>
      </c>
      <c r="D14" s="49">
        <v>1974.5446379122682</v>
      </c>
      <c r="E14" s="49">
        <v>5824.5643683714325</v>
      </c>
      <c r="F14" s="49">
        <v>346.34068704967382</v>
      </c>
      <c r="G14" s="49">
        <v>12544.177779728798</v>
      </c>
      <c r="H14" s="49">
        <v>7602.9835241985957</v>
      </c>
      <c r="I14" s="49">
        <v>850.54829191733825</v>
      </c>
      <c r="J14" s="49">
        <v>4135.7507972751464</v>
      </c>
      <c r="K14" s="49">
        <v>1817.6845244170963</v>
      </c>
      <c r="L14" s="49">
        <v>6760.4896668638066</v>
      </c>
      <c r="M14" s="49">
        <v>8411.1093876182786</v>
      </c>
      <c r="N14" s="49">
        <v>4319.3919057572975</v>
      </c>
      <c r="O14" s="49">
        <v>343.11891321665354</v>
      </c>
      <c r="P14" s="49">
        <v>3262.6500885266651</v>
      </c>
      <c r="Q14" s="49">
        <v>119.2056318217482</v>
      </c>
      <c r="R14" s="50">
        <v>0</v>
      </c>
      <c r="S14" s="51">
        <v>67078.000000000015</v>
      </c>
      <c r="T14" s="52">
        <v>6963</v>
      </c>
    </row>
    <row r="15" spans="1:20" x14ac:dyDescent="0.25">
      <c r="A15" s="15" t="s">
        <v>45</v>
      </c>
      <c r="B15" s="48">
        <v>14206.062283747422</v>
      </c>
      <c r="C15" s="49">
        <v>2300.2288558797536</v>
      </c>
      <c r="D15" s="49">
        <v>4690.2345763877265</v>
      </c>
      <c r="E15" s="49">
        <v>23856.03534481801</v>
      </c>
      <c r="F15" s="49">
        <v>1785.8316855775302</v>
      </c>
      <c r="G15" s="49">
        <v>57218.19279000887</v>
      </c>
      <c r="H15" s="49">
        <v>23630.03335355315</v>
      </c>
      <c r="I15" s="49">
        <v>2741.1407161388024</v>
      </c>
      <c r="J15" s="49">
        <v>19397.175506419993</v>
      </c>
      <c r="K15" s="49">
        <v>6484.5586680787364</v>
      </c>
      <c r="L15" s="49">
        <v>28071.041807671805</v>
      </c>
      <c r="M15" s="49">
        <v>33400.360176141643</v>
      </c>
      <c r="N15" s="49">
        <v>14599.832624356131</v>
      </c>
      <c r="O15" s="49">
        <v>3943.2494672224348</v>
      </c>
      <c r="P15" s="49">
        <v>15487.202406009561</v>
      </c>
      <c r="Q15" s="49">
        <v>415.95458515004589</v>
      </c>
      <c r="R15" s="50">
        <v>13.865152838334865</v>
      </c>
      <c r="S15" s="51">
        <v>252240.99999999997</v>
      </c>
      <c r="T15" s="52">
        <v>33373</v>
      </c>
    </row>
    <row r="16" spans="1:20" x14ac:dyDescent="0.25">
      <c r="A16" s="15" t="s">
        <v>46</v>
      </c>
      <c r="B16" s="48">
        <v>6909.4750829621171</v>
      </c>
      <c r="C16" s="49">
        <v>712.48667755658414</v>
      </c>
      <c r="D16" s="49">
        <v>3010.8370442071841</v>
      </c>
      <c r="E16" s="49">
        <v>13445.669102247852</v>
      </c>
      <c r="F16" s="49">
        <v>1181.7985542949427</v>
      </c>
      <c r="G16" s="49">
        <v>25184.564751778293</v>
      </c>
      <c r="H16" s="49">
        <v>15931.628053287674</v>
      </c>
      <c r="I16" s="49">
        <v>2836.0067534915333</v>
      </c>
      <c r="J16" s="49">
        <v>6398.3433360193521</v>
      </c>
      <c r="K16" s="49">
        <v>3772.9848176315027</v>
      </c>
      <c r="L16" s="49">
        <v>9751.5805675251268</v>
      </c>
      <c r="M16" s="49">
        <v>14871.9733044843</v>
      </c>
      <c r="N16" s="49">
        <v>8957.0998388964726</v>
      </c>
      <c r="O16" s="49">
        <v>738.81770694454463</v>
      </c>
      <c r="P16" s="49">
        <v>6021.9645041796757</v>
      </c>
      <c r="Q16" s="49">
        <v>388.76990449283176</v>
      </c>
      <c r="R16" s="50">
        <v>0</v>
      </c>
      <c r="S16" s="51">
        <v>120113.99999999999</v>
      </c>
      <c r="T16" s="52">
        <v>14740</v>
      </c>
    </row>
    <row r="17" spans="1:20" x14ac:dyDescent="0.25">
      <c r="A17" s="15" t="s">
        <v>47</v>
      </c>
      <c r="B17" s="48">
        <v>6715.6455017630142</v>
      </c>
      <c r="C17" s="49">
        <v>664.81011095657095</v>
      </c>
      <c r="D17" s="49">
        <v>1567.1086679479833</v>
      </c>
      <c r="E17" s="49">
        <v>6630.3780912049006</v>
      </c>
      <c r="F17" s="49">
        <v>291.44519082219341</v>
      </c>
      <c r="G17" s="49">
        <v>9536.7561799513551</v>
      </c>
      <c r="H17" s="49">
        <v>6420.8526296948912</v>
      </c>
      <c r="I17" s="49">
        <v>1866.8246006718875</v>
      </c>
      <c r="J17" s="49">
        <v>3911.4701522305604</v>
      </c>
      <c r="K17" s="49">
        <v>1846.1477459176103</v>
      </c>
      <c r="L17" s="49">
        <v>6255.4377916606736</v>
      </c>
      <c r="M17" s="49">
        <v>7850.8258848984451</v>
      </c>
      <c r="N17" s="49">
        <v>4926.0144921737628</v>
      </c>
      <c r="O17" s="49">
        <v>949.95378413936578</v>
      </c>
      <c r="P17" s="49">
        <v>3645.2310319659605</v>
      </c>
      <c r="Q17" s="49">
        <v>88.221246951582884</v>
      </c>
      <c r="R17" s="50">
        <v>7.8768970492484716</v>
      </c>
      <c r="S17" s="51">
        <v>63175.000000000015</v>
      </c>
      <c r="T17" s="52">
        <v>13476</v>
      </c>
    </row>
    <row r="18" spans="1:20" x14ac:dyDescent="0.25">
      <c r="A18" s="15" t="s">
        <v>48</v>
      </c>
      <c r="B18" s="48">
        <v>8232.2439202921087</v>
      </c>
      <c r="C18" s="49">
        <v>14762.408656258647</v>
      </c>
      <c r="D18" s="49">
        <v>2819.2099864382835</v>
      </c>
      <c r="E18" s="49">
        <v>15674.506004812207</v>
      </c>
      <c r="F18" s="49">
        <v>827.6718088527366</v>
      </c>
      <c r="G18" s="49">
        <v>19588.986608976389</v>
      </c>
      <c r="H18" s="49">
        <v>19791.758664150686</v>
      </c>
      <c r="I18" s="49">
        <v>2787.5504090504701</v>
      </c>
      <c r="J18" s="49">
        <v>10727.320138236155</v>
      </c>
      <c r="K18" s="49">
        <v>5607.5141949503713</v>
      </c>
      <c r="L18" s="49">
        <v>15051.867649518623</v>
      </c>
      <c r="M18" s="49">
        <v>18147.963735543744</v>
      </c>
      <c r="N18" s="49">
        <v>5304.4868113813372</v>
      </c>
      <c r="O18" s="49">
        <v>1281.4590847446743</v>
      </c>
      <c r="P18" s="49">
        <v>6962.8456269332682</v>
      </c>
      <c r="Q18" s="49">
        <v>138.69910093707063</v>
      </c>
      <c r="R18" s="50">
        <v>1.5075989232290286</v>
      </c>
      <c r="S18" s="51">
        <v>147708</v>
      </c>
      <c r="T18" s="52">
        <v>15372</v>
      </c>
    </row>
    <row r="19" spans="1:20" x14ac:dyDescent="0.25">
      <c r="A19" s="15" t="s">
        <v>49</v>
      </c>
      <c r="B19" s="48">
        <v>954.91983785394007</v>
      </c>
      <c r="C19" s="49">
        <v>905.17741405842503</v>
      </c>
      <c r="D19" s="49">
        <v>878.43003723994684</v>
      </c>
      <c r="E19" s="49">
        <v>1181.6952592969362</v>
      </c>
      <c r="F19" s="49">
        <v>289.41046571936033</v>
      </c>
      <c r="G19" s="49">
        <v>2435.2620670953229</v>
      </c>
      <c r="H19" s="49">
        <v>2114.5821860306191</v>
      </c>
      <c r="I19" s="49">
        <v>184.73008450171938</v>
      </c>
      <c r="J19" s="49">
        <v>1110.4009923095541</v>
      </c>
      <c r="K19" s="49">
        <v>625.48452049254047</v>
      </c>
      <c r="L19" s="49">
        <v>1783.6074512983719</v>
      </c>
      <c r="M19" s="49">
        <v>2272.9128586448069</v>
      </c>
      <c r="N19" s="49">
        <v>1045.7454627339521</v>
      </c>
      <c r="O19" s="49">
        <v>120.07455492611763</v>
      </c>
      <c r="P19" s="49">
        <v>1250.4879730566909</v>
      </c>
      <c r="Q19" s="49">
        <v>3.0788347416953235</v>
      </c>
      <c r="R19" s="50">
        <v>0</v>
      </c>
      <c r="S19" s="51">
        <v>17156</v>
      </c>
      <c r="T19" s="52">
        <v>3003</v>
      </c>
    </row>
    <row r="20" spans="1:20" x14ac:dyDescent="0.25">
      <c r="A20" s="15" t="s">
        <v>50</v>
      </c>
      <c r="B20" s="48">
        <v>1286.5749335360965</v>
      </c>
      <c r="C20" s="49">
        <v>2118.6312675922204</v>
      </c>
      <c r="D20" s="49">
        <v>2960.6324980713262</v>
      </c>
      <c r="E20" s="49">
        <v>5155.8763010702205</v>
      </c>
      <c r="F20" s="49">
        <v>378.64272306759437</v>
      </c>
      <c r="G20" s="49">
        <v>7301.3956219542051</v>
      </c>
      <c r="H20" s="49">
        <v>5973.5677847375937</v>
      </c>
      <c r="I20" s="49">
        <v>2591.5663419295656</v>
      </c>
      <c r="J20" s="49">
        <v>5230.6471889911554</v>
      </c>
      <c r="K20" s="49">
        <v>1133.3498627227509</v>
      </c>
      <c r="L20" s="49">
        <v>4809.6465737516028</v>
      </c>
      <c r="M20" s="49">
        <v>5661.5138124914283</v>
      </c>
      <c r="N20" s="49">
        <v>1511.9925857903454</v>
      </c>
      <c r="O20" s="49">
        <v>315.29004955823029</v>
      </c>
      <c r="P20" s="49">
        <v>2157.3058647927041</v>
      </c>
      <c r="Q20" s="49">
        <v>5.8932719543594452</v>
      </c>
      <c r="R20" s="50">
        <v>1.4733179885898613</v>
      </c>
      <c r="S20" s="51">
        <v>48593.999999999985</v>
      </c>
      <c r="T20" s="52">
        <v>7037</v>
      </c>
    </row>
    <row r="21" spans="1:20" ht="15.75" thickBot="1" x14ac:dyDescent="0.3">
      <c r="A21" s="16" t="s">
        <v>51</v>
      </c>
      <c r="B21" s="53">
        <v>46450.980690010954</v>
      </c>
      <c r="C21" s="54">
        <v>2393.7477316779277</v>
      </c>
      <c r="D21" s="54">
        <v>30134.19523507456</v>
      </c>
      <c r="E21" s="54">
        <v>157853.67630755311</v>
      </c>
      <c r="F21" s="54">
        <v>8147.1925231545792</v>
      </c>
      <c r="G21" s="54">
        <v>284781.49415805936</v>
      </c>
      <c r="H21" s="54">
        <v>245988.17510998333</v>
      </c>
      <c r="I21" s="54">
        <v>56638.431569677079</v>
      </c>
      <c r="J21" s="54">
        <v>121107.35395029119</v>
      </c>
      <c r="K21" s="54">
        <v>98265.493367670017</v>
      </c>
      <c r="L21" s="54">
        <v>302326.47762748413</v>
      </c>
      <c r="M21" s="54">
        <v>238429.44235018053</v>
      </c>
      <c r="N21" s="54">
        <v>63597.673967014933</v>
      </c>
      <c r="O21" s="54">
        <v>22103.193449352311</v>
      </c>
      <c r="P21" s="54">
        <v>151225.15864246772</v>
      </c>
      <c r="Q21" s="54">
        <v>15833.992908019309</v>
      </c>
      <c r="R21" s="55">
        <v>361.32041232874383</v>
      </c>
      <c r="S21" s="17">
        <v>1845638</v>
      </c>
      <c r="T21" s="56">
        <v>149348</v>
      </c>
    </row>
    <row r="22" spans="1:20" ht="15.75" thickBot="1" x14ac:dyDescent="0.3">
      <c r="A22" s="18" t="s">
        <v>52</v>
      </c>
      <c r="B22" s="57">
        <v>188380.87659248937</v>
      </c>
      <c r="C22" s="57">
        <v>25558.935598479409</v>
      </c>
      <c r="D22" s="57">
        <v>129590.12585397231</v>
      </c>
      <c r="E22" s="57">
        <v>323151.87572614051</v>
      </c>
      <c r="F22" s="57">
        <v>19698.92395046501</v>
      </c>
      <c r="G22" s="57">
        <v>602802.05059663777</v>
      </c>
      <c r="H22" s="57">
        <v>451739.8388421603</v>
      </c>
      <c r="I22" s="57">
        <v>94384.093082692765</v>
      </c>
      <c r="J22" s="57">
        <v>244255.99021797831</v>
      </c>
      <c r="K22" s="57">
        <v>149819.90518633302</v>
      </c>
      <c r="L22" s="57">
        <v>507332.0321581685</v>
      </c>
      <c r="M22" s="57">
        <v>467316</v>
      </c>
      <c r="N22" s="57">
        <v>147677.86890978739</v>
      </c>
      <c r="O22" s="57">
        <v>36546.314142287643</v>
      </c>
      <c r="P22" s="57">
        <v>257511.12584929253</v>
      </c>
      <c r="Q22" s="57">
        <v>26507.86428283518</v>
      </c>
      <c r="R22" s="57">
        <v>606.17901027980747</v>
      </c>
      <c r="S22" s="58">
        <v>3672880.0000000005</v>
      </c>
      <c r="T22" s="57">
        <v>400885</v>
      </c>
    </row>
    <row r="24" spans="1:20" ht="18.75" x14ac:dyDescent="0.3">
      <c r="A24" s="59" t="s">
        <v>53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</row>
    <row r="25" spans="1:20" ht="19.5" thickBot="1" x14ac:dyDescent="0.35">
      <c r="A25" s="59" t="s">
        <v>54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40</v>
      </c>
      <c r="C28" s="24">
        <v>74</v>
      </c>
      <c r="D28" s="24">
        <v>79</v>
      </c>
      <c r="E28" s="24">
        <v>338</v>
      </c>
      <c r="F28" s="24">
        <v>49</v>
      </c>
      <c r="G28" s="24">
        <v>207</v>
      </c>
      <c r="H28" s="24">
        <v>1251</v>
      </c>
      <c r="I28" s="24">
        <v>303</v>
      </c>
      <c r="J28" s="24">
        <v>271</v>
      </c>
      <c r="K28" s="24">
        <v>48</v>
      </c>
      <c r="L28" s="24">
        <v>1014</v>
      </c>
      <c r="M28" s="24">
        <v>496</v>
      </c>
      <c r="N28" s="24">
        <v>600</v>
      </c>
      <c r="O28" s="24">
        <v>234</v>
      </c>
      <c r="P28" s="24">
        <v>300</v>
      </c>
      <c r="Q28" s="24">
        <v>9</v>
      </c>
      <c r="R28" s="24">
        <v>0</v>
      </c>
      <c r="S28" s="17">
        <v>5313</v>
      </c>
      <c r="T28" s="17">
        <v>2890</v>
      </c>
    </row>
    <row r="29" spans="1:20" ht="15.75" thickBot="1" x14ac:dyDescent="0.3">
      <c r="A29" s="15" t="s">
        <v>37</v>
      </c>
      <c r="B29" s="24">
        <v>41</v>
      </c>
      <c r="C29" s="24">
        <v>141</v>
      </c>
      <c r="D29" s="24">
        <v>677</v>
      </c>
      <c r="E29" s="24">
        <v>449</v>
      </c>
      <c r="F29" s="24">
        <v>102</v>
      </c>
      <c r="G29" s="24">
        <v>1437</v>
      </c>
      <c r="H29" s="24">
        <v>1596</v>
      </c>
      <c r="I29" s="24">
        <v>619</v>
      </c>
      <c r="J29" s="24">
        <v>960</v>
      </c>
      <c r="K29" s="24">
        <v>107</v>
      </c>
      <c r="L29" s="24">
        <v>1871</v>
      </c>
      <c r="M29" s="24">
        <v>1222</v>
      </c>
      <c r="N29" s="24">
        <v>1502</v>
      </c>
      <c r="O29" s="24">
        <v>153</v>
      </c>
      <c r="P29" s="24">
        <v>569</v>
      </c>
      <c r="Q29" s="24">
        <v>94</v>
      </c>
      <c r="R29" s="24">
        <v>59</v>
      </c>
      <c r="S29" s="17">
        <v>11599</v>
      </c>
      <c r="T29" s="17">
        <v>5245</v>
      </c>
    </row>
    <row r="30" spans="1:20" ht="15.75" thickBot="1" x14ac:dyDescent="0.3">
      <c r="A30" s="15" t="s">
        <v>38</v>
      </c>
      <c r="B30" s="24">
        <v>38</v>
      </c>
      <c r="C30" s="24">
        <v>141</v>
      </c>
      <c r="D30" s="24">
        <v>622</v>
      </c>
      <c r="E30" s="24">
        <v>1858</v>
      </c>
      <c r="F30" s="24">
        <v>938</v>
      </c>
      <c r="G30" s="24">
        <v>3051</v>
      </c>
      <c r="H30" s="24">
        <v>3263</v>
      </c>
      <c r="I30" s="24">
        <v>644</v>
      </c>
      <c r="J30" s="24">
        <v>1755</v>
      </c>
      <c r="K30" s="24">
        <v>305</v>
      </c>
      <c r="L30" s="24">
        <v>7011</v>
      </c>
      <c r="M30" s="24">
        <v>3768</v>
      </c>
      <c r="N30" s="24">
        <v>4346</v>
      </c>
      <c r="O30" s="24">
        <v>686</v>
      </c>
      <c r="P30" s="24">
        <v>3397</v>
      </c>
      <c r="Q30" s="24">
        <v>17</v>
      </c>
      <c r="R30" s="24">
        <v>3</v>
      </c>
      <c r="S30" s="17">
        <v>31843</v>
      </c>
      <c r="T30" s="17">
        <v>9856</v>
      </c>
    </row>
    <row r="31" spans="1:20" ht="15.75" thickBot="1" x14ac:dyDescent="0.3">
      <c r="A31" s="15" t="s">
        <v>39</v>
      </c>
      <c r="B31" s="24">
        <v>137</v>
      </c>
      <c r="C31" s="24">
        <v>108</v>
      </c>
      <c r="D31" s="24">
        <v>553</v>
      </c>
      <c r="E31" s="24">
        <v>329</v>
      </c>
      <c r="F31" s="24">
        <v>20</v>
      </c>
      <c r="G31" s="24">
        <v>1133</v>
      </c>
      <c r="H31" s="24">
        <v>1055</v>
      </c>
      <c r="I31" s="24">
        <v>408</v>
      </c>
      <c r="J31" s="24">
        <v>622</v>
      </c>
      <c r="K31" s="24">
        <v>38</v>
      </c>
      <c r="L31" s="24">
        <v>1621</v>
      </c>
      <c r="M31" s="24">
        <v>1639</v>
      </c>
      <c r="N31" s="24">
        <v>588</v>
      </c>
      <c r="O31" s="24">
        <v>92</v>
      </c>
      <c r="P31" s="24">
        <v>562</v>
      </c>
      <c r="Q31" s="24">
        <v>1</v>
      </c>
      <c r="R31" s="24">
        <v>0</v>
      </c>
      <c r="S31" s="17">
        <v>8906</v>
      </c>
      <c r="T31" s="17">
        <v>1316</v>
      </c>
    </row>
    <row r="32" spans="1:20" ht="15.75" thickBot="1" x14ac:dyDescent="0.3">
      <c r="A32" s="15" t="s">
        <v>40</v>
      </c>
      <c r="B32" s="24">
        <v>1077</v>
      </c>
      <c r="C32" s="24">
        <v>2</v>
      </c>
      <c r="D32" s="24">
        <v>996</v>
      </c>
      <c r="E32" s="24">
        <v>698</v>
      </c>
      <c r="F32" s="24">
        <v>67</v>
      </c>
      <c r="G32" s="24">
        <v>803</v>
      </c>
      <c r="H32" s="24">
        <v>3809</v>
      </c>
      <c r="I32" s="24">
        <v>564</v>
      </c>
      <c r="J32" s="24">
        <v>1608</v>
      </c>
      <c r="K32" s="24">
        <v>86</v>
      </c>
      <c r="L32" s="24">
        <v>1746</v>
      </c>
      <c r="M32" s="24">
        <v>9666</v>
      </c>
      <c r="N32" s="24">
        <v>2979</v>
      </c>
      <c r="O32" s="24">
        <v>8576</v>
      </c>
      <c r="P32" s="24">
        <v>719</v>
      </c>
      <c r="Q32" s="24">
        <v>2</v>
      </c>
      <c r="R32" s="24">
        <v>0</v>
      </c>
      <c r="S32" s="17">
        <v>33398</v>
      </c>
      <c r="T32" s="17">
        <v>9273</v>
      </c>
    </row>
    <row r="33" spans="1:20" ht="15.75" thickBot="1" x14ac:dyDescent="0.3">
      <c r="A33" s="15" t="s">
        <v>41</v>
      </c>
      <c r="B33" s="24">
        <v>1449</v>
      </c>
      <c r="C33" s="24">
        <v>198</v>
      </c>
      <c r="D33" s="24">
        <v>704</v>
      </c>
      <c r="E33" s="24">
        <v>3138</v>
      </c>
      <c r="F33" s="24">
        <v>136</v>
      </c>
      <c r="G33" s="24">
        <v>3527</v>
      </c>
      <c r="H33" s="24">
        <v>7107</v>
      </c>
      <c r="I33" s="24">
        <v>415</v>
      </c>
      <c r="J33" s="24">
        <v>5932</v>
      </c>
      <c r="K33" s="24">
        <v>228</v>
      </c>
      <c r="L33" s="24">
        <v>5658</v>
      </c>
      <c r="M33" s="24">
        <v>8897</v>
      </c>
      <c r="N33" s="24">
        <v>5182</v>
      </c>
      <c r="O33" s="24">
        <v>1289</v>
      </c>
      <c r="P33" s="24">
        <v>1164</v>
      </c>
      <c r="Q33" s="24">
        <v>522</v>
      </c>
      <c r="R33" s="24">
        <v>0</v>
      </c>
      <c r="S33" s="17">
        <v>45546</v>
      </c>
      <c r="T33" s="17">
        <v>18387</v>
      </c>
    </row>
    <row r="34" spans="1:20" ht="15.75" thickBot="1" x14ac:dyDescent="0.3">
      <c r="A34" s="15" t="s">
        <v>42</v>
      </c>
      <c r="B34" s="24">
        <v>269</v>
      </c>
      <c r="C34" s="24">
        <v>14</v>
      </c>
      <c r="D34" s="24">
        <v>125</v>
      </c>
      <c r="E34" s="24">
        <v>828</v>
      </c>
      <c r="F34" s="24">
        <v>45</v>
      </c>
      <c r="G34" s="24">
        <v>399</v>
      </c>
      <c r="H34" s="24">
        <v>2634</v>
      </c>
      <c r="I34" s="24">
        <v>98</v>
      </c>
      <c r="J34" s="24">
        <v>674</v>
      </c>
      <c r="K34" s="24">
        <v>94</v>
      </c>
      <c r="L34" s="24">
        <v>7490</v>
      </c>
      <c r="M34" s="24">
        <v>1177</v>
      </c>
      <c r="N34" s="24">
        <v>6296</v>
      </c>
      <c r="O34" s="24">
        <v>837</v>
      </c>
      <c r="P34" s="24">
        <v>4344</v>
      </c>
      <c r="Q34" s="24">
        <v>14</v>
      </c>
      <c r="R34" s="24">
        <v>0</v>
      </c>
      <c r="S34" s="17">
        <v>25338</v>
      </c>
      <c r="T34" s="17">
        <v>6532</v>
      </c>
    </row>
    <row r="35" spans="1:20" ht="15.75" thickBot="1" x14ac:dyDescent="0.3">
      <c r="A35" s="15" t="s">
        <v>43</v>
      </c>
      <c r="B35" s="24">
        <v>10061</v>
      </c>
      <c r="C35" s="24">
        <v>6</v>
      </c>
      <c r="D35" s="24">
        <v>139</v>
      </c>
      <c r="E35" s="24">
        <v>7388</v>
      </c>
      <c r="F35" s="24">
        <v>527</v>
      </c>
      <c r="G35" s="24">
        <v>4185</v>
      </c>
      <c r="H35" s="24">
        <v>7767</v>
      </c>
      <c r="I35" s="24">
        <v>544</v>
      </c>
      <c r="J35" s="24">
        <v>3162</v>
      </c>
      <c r="K35" s="24">
        <v>410</v>
      </c>
      <c r="L35" s="24">
        <v>4387</v>
      </c>
      <c r="M35" s="24">
        <v>13535</v>
      </c>
      <c r="N35" s="24">
        <v>5824</v>
      </c>
      <c r="O35" s="24">
        <v>1254</v>
      </c>
      <c r="P35" s="24">
        <v>2855</v>
      </c>
      <c r="Q35" s="24">
        <v>30</v>
      </c>
      <c r="R35" s="24">
        <v>0</v>
      </c>
      <c r="S35" s="17">
        <v>62074</v>
      </c>
      <c r="T35" s="17">
        <v>13554</v>
      </c>
    </row>
    <row r="36" spans="1:20" ht="15.75" thickBot="1" x14ac:dyDescent="0.3">
      <c r="A36" s="15" t="s">
        <v>44</v>
      </c>
      <c r="B36" s="24">
        <v>1993</v>
      </c>
      <c r="C36" s="24">
        <v>13</v>
      </c>
      <c r="D36" s="24">
        <v>39</v>
      </c>
      <c r="E36" s="24">
        <v>1343</v>
      </c>
      <c r="F36" s="24">
        <v>186</v>
      </c>
      <c r="G36" s="24">
        <v>580</v>
      </c>
      <c r="H36" s="24">
        <v>3183</v>
      </c>
      <c r="I36" s="24">
        <v>454</v>
      </c>
      <c r="J36" s="24">
        <v>1009</v>
      </c>
      <c r="K36" s="24">
        <v>89</v>
      </c>
      <c r="L36" s="24">
        <v>1676</v>
      </c>
      <c r="M36" s="24">
        <v>4116</v>
      </c>
      <c r="N36" s="24">
        <v>1800</v>
      </c>
      <c r="O36" s="24">
        <v>188</v>
      </c>
      <c r="P36" s="24">
        <v>968</v>
      </c>
      <c r="Q36" s="24">
        <v>10</v>
      </c>
      <c r="R36" s="24">
        <v>0</v>
      </c>
      <c r="S36" s="17">
        <v>17647</v>
      </c>
      <c r="T36" s="17">
        <v>11553</v>
      </c>
    </row>
    <row r="37" spans="1:20" ht="15.75" thickBot="1" x14ac:dyDescent="0.3">
      <c r="A37" s="15" t="s">
        <v>45</v>
      </c>
      <c r="B37" s="24">
        <v>7015</v>
      </c>
      <c r="C37" s="24">
        <v>317</v>
      </c>
      <c r="D37" s="24">
        <v>251</v>
      </c>
      <c r="E37" s="24">
        <v>11671</v>
      </c>
      <c r="F37" s="24">
        <v>546</v>
      </c>
      <c r="G37" s="24">
        <v>3387</v>
      </c>
      <c r="H37" s="24">
        <v>13695</v>
      </c>
      <c r="I37" s="24">
        <v>768</v>
      </c>
      <c r="J37" s="24">
        <v>5714</v>
      </c>
      <c r="K37" s="24">
        <v>611</v>
      </c>
      <c r="L37" s="24">
        <v>9857</v>
      </c>
      <c r="M37" s="24">
        <v>17319</v>
      </c>
      <c r="N37" s="24">
        <v>8016</v>
      </c>
      <c r="O37" s="24">
        <v>2169</v>
      </c>
      <c r="P37" s="24">
        <v>6056</v>
      </c>
      <c r="Q37" s="24">
        <v>88</v>
      </c>
      <c r="R37" s="24">
        <v>1</v>
      </c>
      <c r="S37" s="17">
        <v>87481</v>
      </c>
      <c r="T37" s="17">
        <v>23259</v>
      </c>
    </row>
    <row r="38" spans="1:20" ht="15.75" thickBot="1" x14ac:dyDescent="0.3">
      <c r="A38" s="15" t="s">
        <v>46</v>
      </c>
      <c r="B38" s="24">
        <v>2362</v>
      </c>
      <c r="C38" s="24">
        <v>28</v>
      </c>
      <c r="D38" s="24">
        <v>148</v>
      </c>
      <c r="E38" s="24">
        <v>2069</v>
      </c>
      <c r="F38" s="24">
        <v>80</v>
      </c>
      <c r="G38" s="24">
        <v>2472</v>
      </c>
      <c r="H38" s="24">
        <v>4380</v>
      </c>
      <c r="I38" s="24">
        <v>147</v>
      </c>
      <c r="J38" s="24">
        <v>2973</v>
      </c>
      <c r="K38" s="24">
        <v>107</v>
      </c>
      <c r="L38" s="24">
        <v>3827</v>
      </c>
      <c r="M38" s="24">
        <v>20172</v>
      </c>
      <c r="N38" s="24">
        <v>10685</v>
      </c>
      <c r="O38" s="24">
        <v>1751</v>
      </c>
      <c r="P38" s="24">
        <v>1404</v>
      </c>
      <c r="Q38" s="24">
        <v>55</v>
      </c>
      <c r="R38" s="24">
        <v>0</v>
      </c>
      <c r="S38" s="17">
        <v>52660</v>
      </c>
      <c r="T38" s="17">
        <v>13488</v>
      </c>
    </row>
    <row r="39" spans="1:20" ht="15.75" thickBot="1" x14ac:dyDescent="0.3">
      <c r="A39" s="15" t="s">
        <v>47</v>
      </c>
      <c r="B39" s="24">
        <v>1314</v>
      </c>
      <c r="C39" s="24">
        <v>115</v>
      </c>
      <c r="D39" s="24">
        <v>41</v>
      </c>
      <c r="E39" s="24">
        <v>2897</v>
      </c>
      <c r="F39" s="24">
        <v>166</v>
      </c>
      <c r="G39" s="24">
        <v>590</v>
      </c>
      <c r="H39" s="24">
        <v>3499</v>
      </c>
      <c r="I39" s="24">
        <v>134</v>
      </c>
      <c r="J39" s="24">
        <v>778</v>
      </c>
      <c r="K39" s="24">
        <v>95</v>
      </c>
      <c r="L39" s="24">
        <v>1159</v>
      </c>
      <c r="M39" s="24">
        <v>4076</v>
      </c>
      <c r="N39" s="24">
        <v>1398</v>
      </c>
      <c r="O39" s="24">
        <v>260</v>
      </c>
      <c r="P39" s="24">
        <v>315</v>
      </c>
      <c r="Q39" s="24">
        <v>16</v>
      </c>
      <c r="R39" s="24">
        <v>1</v>
      </c>
      <c r="S39" s="17">
        <v>16854</v>
      </c>
      <c r="T39" s="17">
        <v>4218</v>
      </c>
    </row>
    <row r="40" spans="1:20" ht="15.75" thickBot="1" x14ac:dyDescent="0.3">
      <c r="A40" s="15" t="s">
        <v>48</v>
      </c>
      <c r="B40" s="24">
        <v>3262</v>
      </c>
      <c r="C40" s="24">
        <v>3010</v>
      </c>
      <c r="D40" s="24">
        <v>190</v>
      </c>
      <c r="E40" s="24">
        <v>4050</v>
      </c>
      <c r="F40" s="24">
        <v>724</v>
      </c>
      <c r="G40" s="24">
        <v>1452</v>
      </c>
      <c r="H40" s="24">
        <v>8934</v>
      </c>
      <c r="I40" s="24">
        <v>1304</v>
      </c>
      <c r="J40" s="24">
        <v>5677</v>
      </c>
      <c r="K40" s="24">
        <v>184</v>
      </c>
      <c r="L40" s="24">
        <v>19085</v>
      </c>
      <c r="M40" s="24">
        <v>13483</v>
      </c>
      <c r="N40" s="24">
        <v>11471</v>
      </c>
      <c r="O40" s="24">
        <v>3129</v>
      </c>
      <c r="P40" s="24">
        <v>2393</v>
      </c>
      <c r="Q40" s="24">
        <v>53</v>
      </c>
      <c r="R40" s="24">
        <v>13</v>
      </c>
      <c r="S40" s="17">
        <v>78414</v>
      </c>
      <c r="T40" s="17">
        <v>13890</v>
      </c>
    </row>
    <row r="41" spans="1:20" ht="15.75" thickBot="1" x14ac:dyDescent="0.3">
      <c r="A41" s="15" t="s">
        <v>49</v>
      </c>
      <c r="B41" s="24">
        <v>5</v>
      </c>
      <c r="C41" s="24">
        <v>146</v>
      </c>
      <c r="D41" s="24">
        <v>10</v>
      </c>
      <c r="E41" s="24">
        <v>155</v>
      </c>
      <c r="F41" s="24">
        <v>7</v>
      </c>
      <c r="G41" s="24">
        <v>26</v>
      </c>
      <c r="H41" s="24">
        <v>568</v>
      </c>
      <c r="I41" s="24">
        <v>22</v>
      </c>
      <c r="J41" s="24">
        <v>216</v>
      </c>
      <c r="K41" s="24">
        <v>4</v>
      </c>
      <c r="L41" s="24">
        <v>302</v>
      </c>
      <c r="M41" s="24">
        <v>2369</v>
      </c>
      <c r="N41" s="24">
        <v>586</v>
      </c>
      <c r="O41" s="24">
        <v>144</v>
      </c>
      <c r="P41" s="24">
        <v>150</v>
      </c>
      <c r="Q41" s="24">
        <v>1</v>
      </c>
      <c r="R41" s="24">
        <v>14</v>
      </c>
      <c r="S41" s="17">
        <v>4725</v>
      </c>
      <c r="T41" s="17">
        <v>832</v>
      </c>
    </row>
    <row r="42" spans="1:20" ht="15.75" thickBot="1" x14ac:dyDescent="0.3">
      <c r="A42" s="15" t="s">
        <v>50</v>
      </c>
      <c r="B42" s="24">
        <v>232</v>
      </c>
      <c r="C42" s="24">
        <v>119</v>
      </c>
      <c r="D42" s="24">
        <v>40</v>
      </c>
      <c r="E42" s="24">
        <v>673</v>
      </c>
      <c r="F42" s="24">
        <v>3</v>
      </c>
      <c r="G42" s="24">
        <v>160</v>
      </c>
      <c r="H42" s="24">
        <v>1580</v>
      </c>
      <c r="I42" s="24">
        <v>131</v>
      </c>
      <c r="J42" s="24">
        <v>263</v>
      </c>
      <c r="K42" s="24">
        <v>47</v>
      </c>
      <c r="L42" s="24">
        <v>3884</v>
      </c>
      <c r="M42" s="24">
        <v>1079</v>
      </c>
      <c r="N42" s="24">
        <v>1487</v>
      </c>
      <c r="O42" s="24">
        <v>384</v>
      </c>
      <c r="P42" s="24">
        <v>512</v>
      </c>
      <c r="Q42" s="24">
        <v>3</v>
      </c>
      <c r="R42" s="24">
        <v>8</v>
      </c>
      <c r="S42" s="17">
        <v>10605</v>
      </c>
      <c r="T42" s="17">
        <v>3906</v>
      </c>
    </row>
    <row r="43" spans="1:20" ht="15.75" thickBot="1" x14ac:dyDescent="0.3">
      <c r="A43" s="16" t="s">
        <v>51</v>
      </c>
      <c r="B43" s="24">
        <v>6421</v>
      </c>
      <c r="C43" s="24">
        <v>1415</v>
      </c>
      <c r="D43" s="24">
        <v>6552</v>
      </c>
      <c r="E43" s="24">
        <v>45669</v>
      </c>
      <c r="F43" s="24">
        <v>1829</v>
      </c>
      <c r="G43" s="24">
        <v>17510</v>
      </c>
      <c r="H43" s="24">
        <v>195458</v>
      </c>
      <c r="I43" s="24">
        <v>10235</v>
      </c>
      <c r="J43" s="24">
        <v>49052</v>
      </c>
      <c r="K43" s="24">
        <v>9807</v>
      </c>
      <c r="L43" s="24">
        <v>152762</v>
      </c>
      <c r="M43" s="24">
        <v>51477</v>
      </c>
      <c r="N43" s="24">
        <v>43197</v>
      </c>
      <c r="O43" s="24">
        <v>53481</v>
      </c>
      <c r="P43" s="24">
        <v>25521</v>
      </c>
      <c r="Q43" s="24">
        <v>1371</v>
      </c>
      <c r="R43" s="24">
        <v>10</v>
      </c>
      <c r="S43" s="17">
        <v>671767</v>
      </c>
      <c r="T43" s="17">
        <v>59549</v>
      </c>
    </row>
    <row r="44" spans="1:20" ht="15.75" thickBot="1" x14ac:dyDescent="0.3">
      <c r="A44" s="18" t="s">
        <v>52</v>
      </c>
      <c r="B44" s="17">
        <v>35716</v>
      </c>
      <c r="C44" s="17">
        <v>5847</v>
      </c>
      <c r="D44" s="17">
        <v>11166</v>
      </c>
      <c r="E44" s="17">
        <v>83553</v>
      </c>
      <c r="F44" s="17">
        <v>5425</v>
      </c>
      <c r="G44" s="17">
        <v>40919</v>
      </c>
      <c r="H44" s="17">
        <v>259779</v>
      </c>
      <c r="I44" s="17">
        <v>16790</v>
      </c>
      <c r="J44" s="17">
        <v>80666</v>
      </c>
      <c r="K44" s="17">
        <v>12260</v>
      </c>
      <c r="L44" s="17">
        <v>223350</v>
      </c>
      <c r="M44" s="17">
        <v>154491</v>
      </c>
      <c r="N44" s="17">
        <v>105957</v>
      </c>
      <c r="O44" s="17">
        <v>74627</v>
      </c>
      <c r="P44" s="17">
        <v>51229</v>
      </c>
      <c r="Q44" s="17">
        <v>2286</v>
      </c>
      <c r="R44" s="17">
        <v>109</v>
      </c>
      <c r="S44" s="17">
        <v>1164170</v>
      </c>
      <c r="T44" s="17">
        <v>197748</v>
      </c>
    </row>
    <row r="46" spans="1:20" ht="18.75" x14ac:dyDescent="0.3">
      <c r="A46" s="59" t="s">
        <v>53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</row>
    <row r="47" spans="1:20" ht="19.5" thickBot="1" x14ac:dyDescent="0.35">
      <c r="A47" s="59" t="s">
        <v>55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35</v>
      </c>
      <c r="C50" s="24">
        <v>37</v>
      </c>
      <c r="D50" s="24">
        <v>0</v>
      </c>
      <c r="E50" s="24">
        <v>9</v>
      </c>
      <c r="F50" s="24">
        <v>0</v>
      </c>
      <c r="G50" s="24">
        <v>0</v>
      </c>
      <c r="H50" s="24">
        <v>707</v>
      </c>
      <c r="I50" s="24">
        <v>68</v>
      </c>
      <c r="J50" s="24">
        <v>19</v>
      </c>
      <c r="K50" s="24">
        <v>0</v>
      </c>
      <c r="L50" s="24">
        <v>56</v>
      </c>
      <c r="M50" s="24">
        <v>0</v>
      </c>
      <c r="N50" s="24">
        <v>70</v>
      </c>
      <c r="O50" s="24">
        <v>8</v>
      </c>
      <c r="P50" s="24">
        <v>2</v>
      </c>
      <c r="Q50" s="24">
        <v>0</v>
      </c>
      <c r="R50" s="24">
        <v>0</v>
      </c>
      <c r="S50" s="42">
        <v>1011</v>
      </c>
      <c r="T50" s="17">
        <v>164</v>
      </c>
    </row>
    <row r="51" spans="1:20" ht="15.75" thickBot="1" x14ac:dyDescent="0.3">
      <c r="A51" s="15" t="s">
        <v>37</v>
      </c>
      <c r="B51" s="24">
        <v>11</v>
      </c>
      <c r="C51" s="24">
        <v>0</v>
      </c>
      <c r="D51" s="24">
        <v>0</v>
      </c>
      <c r="E51" s="24">
        <v>151</v>
      </c>
      <c r="F51" s="24">
        <v>0</v>
      </c>
      <c r="G51" s="24">
        <v>0</v>
      </c>
      <c r="H51" s="24">
        <v>254</v>
      </c>
      <c r="I51" s="24">
        <v>58</v>
      </c>
      <c r="J51" s="24">
        <v>356</v>
      </c>
      <c r="K51" s="24">
        <v>0</v>
      </c>
      <c r="L51" s="24">
        <v>70</v>
      </c>
      <c r="M51" s="24">
        <v>0</v>
      </c>
      <c r="N51" s="24">
        <v>155</v>
      </c>
      <c r="O51" s="24">
        <v>0</v>
      </c>
      <c r="P51" s="24">
        <v>71</v>
      </c>
      <c r="Q51" s="24">
        <v>0</v>
      </c>
      <c r="R51" s="24">
        <v>0</v>
      </c>
      <c r="S51" s="42">
        <v>1126</v>
      </c>
      <c r="T51" s="17">
        <v>169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911</v>
      </c>
      <c r="E52" s="24">
        <v>202</v>
      </c>
      <c r="F52" s="24">
        <v>161</v>
      </c>
      <c r="G52" s="24">
        <v>263</v>
      </c>
      <c r="H52" s="24">
        <v>534</v>
      </c>
      <c r="I52" s="24">
        <v>118</v>
      </c>
      <c r="J52" s="24">
        <v>218</v>
      </c>
      <c r="K52" s="24">
        <v>0</v>
      </c>
      <c r="L52" s="24">
        <v>695</v>
      </c>
      <c r="M52" s="24">
        <v>0</v>
      </c>
      <c r="N52" s="24">
        <v>28</v>
      </c>
      <c r="O52" s="24">
        <v>1</v>
      </c>
      <c r="P52" s="24">
        <v>23</v>
      </c>
      <c r="Q52" s="24">
        <v>0</v>
      </c>
      <c r="R52" s="24">
        <v>0</v>
      </c>
      <c r="S52" s="42">
        <v>3154</v>
      </c>
      <c r="T52" s="17">
        <v>292</v>
      </c>
    </row>
    <row r="53" spans="1:20" ht="15.75" thickBot="1" x14ac:dyDescent="0.3">
      <c r="A53" s="15" t="s">
        <v>39</v>
      </c>
      <c r="B53" s="24">
        <v>32</v>
      </c>
      <c r="C53" s="24">
        <v>0</v>
      </c>
      <c r="D53" s="24">
        <v>13</v>
      </c>
      <c r="E53" s="24">
        <v>693</v>
      </c>
      <c r="F53" s="24">
        <v>4</v>
      </c>
      <c r="G53" s="24">
        <v>0</v>
      </c>
      <c r="H53" s="24">
        <v>280</v>
      </c>
      <c r="I53" s="24">
        <v>83</v>
      </c>
      <c r="J53" s="24">
        <v>2527</v>
      </c>
      <c r="K53" s="24">
        <v>0</v>
      </c>
      <c r="L53" s="24">
        <v>78</v>
      </c>
      <c r="M53" s="24">
        <v>159</v>
      </c>
      <c r="N53" s="24">
        <v>245</v>
      </c>
      <c r="O53" s="24">
        <v>60</v>
      </c>
      <c r="P53" s="24">
        <v>62</v>
      </c>
      <c r="Q53" s="24">
        <v>0</v>
      </c>
      <c r="R53" s="24">
        <v>0</v>
      </c>
      <c r="S53" s="42">
        <v>4236</v>
      </c>
      <c r="T53" s="17">
        <v>203</v>
      </c>
    </row>
    <row r="54" spans="1:20" ht="15.75" thickBot="1" x14ac:dyDescent="0.3">
      <c r="A54" s="15" t="s">
        <v>40</v>
      </c>
      <c r="B54" s="24">
        <v>239</v>
      </c>
      <c r="C54" s="24">
        <v>0</v>
      </c>
      <c r="D54" s="24">
        <v>522</v>
      </c>
      <c r="E54" s="24">
        <v>739</v>
      </c>
      <c r="F54" s="24">
        <v>64</v>
      </c>
      <c r="G54" s="24">
        <v>53</v>
      </c>
      <c r="H54" s="24">
        <v>706</v>
      </c>
      <c r="I54" s="24">
        <v>24</v>
      </c>
      <c r="J54" s="24">
        <v>279</v>
      </c>
      <c r="K54" s="24">
        <v>3</v>
      </c>
      <c r="L54" s="24">
        <v>240</v>
      </c>
      <c r="M54" s="24">
        <v>0</v>
      </c>
      <c r="N54" s="24">
        <v>815</v>
      </c>
      <c r="O54" s="24">
        <v>7</v>
      </c>
      <c r="P54" s="24">
        <v>54</v>
      </c>
      <c r="Q54" s="24">
        <v>0</v>
      </c>
      <c r="R54" s="24">
        <v>0</v>
      </c>
      <c r="S54" s="42">
        <v>3745</v>
      </c>
      <c r="T54" s="17">
        <v>7030</v>
      </c>
    </row>
    <row r="55" spans="1:20" ht="15.75" thickBot="1" x14ac:dyDescent="0.3">
      <c r="A55" s="15" t="s">
        <v>41</v>
      </c>
      <c r="B55" s="24">
        <v>6151</v>
      </c>
      <c r="C55" s="24">
        <v>299</v>
      </c>
      <c r="D55" s="24">
        <v>973</v>
      </c>
      <c r="E55" s="24">
        <v>7714</v>
      </c>
      <c r="F55" s="24">
        <v>2630</v>
      </c>
      <c r="G55" s="24">
        <v>2061</v>
      </c>
      <c r="H55" s="24">
        <v>11832</v>
      </c>
      <c r="I55" s="24">
        <v>4069</v>
      </c>
      <c r="J55" s="24">
        <v>9219</v>
      </c>
      <c r="K55" s="24">
        <v>298</v>
      </c>
      <c r="L55" s="24">
        <v>10381</v>
      </c>
      <c r="M55" s="24">
        <v>6595</v>
      </c>
      <c r="N55" s="24">
        <v>10957</v>
      </c>
      <c r="O55" s="24">
        <v>6246</v>
      </c>
      <c r="P55" s="24">
        <v>5195</v>
      </c>
      <c r="Q55" s="24">
        <v>10</v>
      </c>
      <c r="R55" s="24">
        <v>10</v>
      </c>
      <c r="S55" s="42">
        <v>84640</v>
      </c>
      <c r="T55" s="17">
        <v>25097</v>
      </c>
    </row>
    <row r="56" spans="1:20" ht="15.75" thickBot="1" x14ac:dyDescent="0.3">
      <c r="A56" s="15" t="s">
        <v>42</v>
      </c>
      <c r="B56" s="24">
        <v>2880</v>
      </c>
      <c r="C56" s="24">
        <v>3</v>
      </c>
      <c r="D56" s="24">
        <v>78</v>
      </c>
      <c r="E56" s="24">
        <v>1434</v>
      </c>
      <c r="F56" s="24">
        <v>89</v>
      </c>
      <c r="G56" s="24">
        <v>46</v>
      </c>
      <c r="H56" s="24">
        <v>2891</v>
      </c>
      <c r="I56" s="24">
        <v>136</v>
      </c>
      <c r="J56" s="24">
        <v>381</v>
      </c>
      <c r="K56" s="24">
        <v>18</v>
      </c>
      <c r="L56" s="24">
        <v>327</v>
      </c>
      <c r="M56" s="24">
        <v>2142</v>
      </c>
      <c r="N56" s="24">
        <v>1143</v>
      </c>
      <c r="O56" s="24">
        <v>210</v>
      </c>
      <c r="P56" s="24">
        <v>247</v>
      </c>
      <c r="Q56" s="24">
        <v>0</v>
      </c>
      <c r="R56" s="24">
        <v>0</v>
      </c>
      <c r="S56" s="42">
        <v>12025</v>
      </c>
      <c r="T56" s="17">
        <v>11557</v>
      </c>
    </row>
    <row r="57" spans="1:20" ht="15.75" thickBot="1" x14ac:dyDescent="0.3">
      <c r="A57" s="15" t="s">
        <v>43</v>
      </c>
      <c r="B57" s="24">
        <v>819</v>
      </c>
      <c r="C57" s="24">
        <v>4</v>
      </c>
      <c r="D57" s="24">
        <v>12</v>
      </c>
      <c r="E57" s="24">
        <v>771</v>
      </c>
      <c r="F57" s="24">
        <v>23</v>
      </c>
      <c r="G57" s="24">
        <v>187</v>
      </c>
      <c r="H57" s="24">
        <v>1080</v>
      </c>
      <c r="I57" s="24">
        <v>67</v>
      </c>
      <c r="J57" s="24">
        <v>768</v>
      </c>
      <c r="K57" s="24">
        <v>11</v>
      </c>
      <c r="L57" s="24">
        <v>433</v>
      </c>
      <c r="M57" s="24">
        <v>0</v>
      </c>
      <c r="N57" s="24">
        <v>321</v>
      </c>
      <c r="O57" s="24">
        <v>13</v>
      </c>
      <c r="P57" s="24">
        <v>157</v>
      </c>
      <c r="Q57" s="24">
        <v>0</v>
      </c>
      <c r="R57" s="24">
        <v>0</v>
      </c>
      <c r="S57" s="42">
        <v>4666</v>
      </c>
      <c r="T57" s="17">
        <v>7439</v>
      </c>
    </row>
    <row r="58" spans="1:20" ht="15.75" thickBot="1" x14ac:dyDescent="0.3">
      <c r="A58" s="15" t="s">
        <v>44</v>
      </c>
      <c r="B58" s="24">
        <v>530</v>
      </c>
      <c r="C58" s="24">
        <v>0</v>
      </c>
      <c r="D58" s="24">
        <v>23</v>
      </c>
      <c r="E58" s="24">
        <v>554</v>
      </c>
      <c r="F58" s="24">
        <v>0</v>
      </c>
      <c r="G58" s="24">
        <v>46</v>
      </c>
      <c r="H58" s="24">
        <v>129</v>
      </c>
      <c r="I58" s="24">
        <v>26</v>
      </c>
      <c r="J58" s="24">
        <v>27</v>
      </c>
      <c r="K58" s="24">
        <v>67</v>
      </c>
      <c r="L58" s="24">
        <v>1308</v>
      </c>
      <c r="M58" s="24">
        <v>780</v>
      </c>
      <c r="N58" s="24">
        <v>4</v>
      </c>
      <c r="O58" s="24">
        <v>17</v>
      </c>
      <c r="P58" s="24">
        <v>308</v>
      </c>
      <c r="Q58" s="24">
        <v>0</v>
      </c>
      <c r="R58" s="24">
        <v>0</v>
      </c>
      <c r="S58" s="42">
        <v>3819</v>
      </c>
      <c r="T58" s="17">
        <v>2665</v>
      </c>
    </row>
    <row r="59" spans="1:20" ht="15.75" thickBot="1" x14ac:dyDescent="0.3">
      <c r="A59" s="15" t="s">
        <v>45</v>
      </c>
      <c r="B59" s="24">
        <v>870</v>
      </c>
      <c r="C59" s="24">
        <v>69</v>
      </c>
      <c r="D59" s="24">
        <v>61</v>
      </c>
      <c r="E59" s="24">
        <v>3928</v>
      </c>
      <c r="F59" s="24">
        <v>219</v>
      </c>
      <c r="G59" s="24">
        <v>472</v>
      </c>
      <c r="H59" s="24">
        <v>1040</v>
      </c>
      <c r="I59" s="24">
        <v>357</v>
      </c>
      <c r="J59" s="24">
        <v>772</v>
      </c>
      <c r="K59" s="24">
        <v>0</v>
      </c>
      <c r="L59" s="24">
        <v>2027</v>
      </c>
      <c r="M59" s="24">
        <v>2978</v>
      </c>
      <c r="N59" s="24">
        <v>3218</v>
      </c>
      <c r="O59" s="24">
        <v>580</v>
      </c>
      <c r="P59" s="24">
        <v>304</v>
      </c>
      <c r="Q59" s="24">
        <v>0</v>
      </c>
      <c r="R59" s="24">
        <v>0</v>
      </c>
      <c r="S59" s="42">
        <v>16895</v>
      </c>
      <c r="T59" s="17">
        <v>16594</v>
      </c>
    </row>
    <row r="60" spans="1:20" ht="15.75" thickBot="1" x14ac:dyDescent="0.3">
      <c r="A60" s="15" t="s">
        <v>46</v>
      </c>
      <c r="B60" s="24">
        <v>2157</v>
      </c>
      <c r="C60" s="24">
        <v>20</v>
      </c>
      <c r="D60" s="24">
        <v>152</v>
      </c>
      <c r="E60" s="24">
        <v>3247</v>
      </c>
      <c r="F60" s="24">
        <v>91</v>
      </c>
      <c r="G60" s="24">
        <v>654</v>
      </c>
      <c r="H60" s="24">
        <v>1513</v>
      </c>
      <c r="I60" s="24">
        <v>208</v>
      </c>
      <c r="J60" s="24">
        <v>557</v>
      </c>
      <c r="K60" s="24">
        <v>10</v>
      </c>
      <c r="L60" s="24">
        <v>984</v>
      </c>
      <c r="M60" s="24">
        <v>1168</v>
      </c>
      <c r="N60" s="24">
        <v>1184</v>
      </c>
      <c r="O60" s="24">
        <v>30</v>
      </c>
      <c r="P60" s="24">
        <v>515</v>
      </c>
      <c r="Q60" s="24">
        <v>0</v>
      </c>
      <c r="R60" s="24">
        <v>10</v>
      </c>
      <c r="S60" s="42">
        <v>12500</v>
      </c>
      <c r="T60" s="17">
        <v>17965</v>
      </c>
    </row>
    <row r="61" spans="1:20" ht="15.75" thickBot="1" x14ac:dyDescent="0.3">
      <c r="A61" s="15" t="s">
        <v>47</v>
      </c>
      <c r="B61" s="24">
        <v>115</v>
      </c>
      <c r="C61" s="24">
        <v>0</v>
      </c>
      <c r="D61" s="24">
        <v>6</v>
      </c>
      <c r="E61" s="24">
        <v>25</v>
      </c>
      <c r="F61" s="24">
        <v>0</v>
      </c>
      <c r="G61" s="24">
        <v>49</v>
      </c>
      <c r="H61" s="24">
        <v>48</v>
      </c>
      <c r="I61" s="24">
        <v>118</v>
      </c>
      <c r="J61" s="24">
        <v>4</v>
      </c>
      <c r="K61" s="24">
        <v>0</v>
      </c>
      <c r="L61" s="24">
        <v>176</v>
      </c>
      <c r="M61" s="24">
        <v>0</v>
      </c>
      <c r="N61" s="24">
        <v>0</v>
      </c>
      <c r="O61" s="24">
        <v>3</v>
      </c>
      <c r="P61" s="24">
        <v>8</v>
      </c>
      <c r="Q61" s="24">
        <v>0</v>
      </c>
      <c r="R61" s="24">
        <v>0</v>
      </c>
      <c r="S61" s="42">
        <v>552</v>
      </c>
      <c r="T61" s="17">
        <v>6557</v>
      </c>
    </row>
    <row r="62" spans="1:20" ht="15.75" thickBot="1" x14ac:dyDescent="0.3">
      <c r="A62" s="15" t="s">
        <v>48</v>
      </c>
      <c r="B62" s="24">
        <v>366</v>
      </c>
      <c r="C62" s="24">
        <v>83</v>
      </c>
      <c r="D62" s="24">
        <v>40</v>
      </c>
      <c r="E62" s="24">
        <v>2210</v>
      </c>
      <c r="F62" s="24">
        <v>35</v>
      </c>
      <c r="G62" s="24">
        <v>208</v>
      </c>
      <c r="H62" s="24">
        <v>401</v>
      </c>
      <c r="I62" s="24">
        <v>84</v>
      </c>
      <c r="J62" s="24">
        <v>319</v>
      </c>
      <c r="K62" s="24">
        <v>111</v>
      </c>
      <c r="L62" s="24">
        <v>113</v>
      </c>
      <c r="M62" s="24">
        <v>0</v>
      </c>
      <c r="N62" s="24">
        <v>160</v>
      </c>
      <c r="O62" s="24">
        <v>16</v>
      </c>
      <c r="P62" s="24">
        <v>118</v>
      </c>
      <c r="Q62" s="24">
        <v>0</v>
      </c>
      <c r="R62" s="24">
        <v>0</v>
      </c>
      <c r="S62" s="42">
        <v>4264</v>
      </c>
      <c r="T62" s="17">
        <v>7153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42">
        <v>0</v>
      </c>
      <c r="T63" s="17">
        <v>0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7</v>
      </c>
      <c r="F64" s="24">
        <v>0</v>
      </c>
      <c r="G64" s="24">
        <v>0</v>
      </c>
      <c r="H64" s="24">
        <v>29</v>
      </c>
      <c r="I64" s="24">
        <v>14</v>
      </c>
      <c r="J64" s="24">
        <v>6</v>
      </c>
      <c r="K64" s="24">
        <v>0</v>
      </c>
      <c r="L64" s="24">
        <v>9</v>
      </c>
      <c r="M64" s="24">
        <v>0</v>
      </c>
      <c r="N64" s="24">
        <v>4</v>
      </c>
      <c r="O64" s="24">
        <v>0</v>
      </c>
      <c r="P64" s="24">
        <v>4</v>
      </c>
      <c r="Q64" s="24">
        <v>0</v>
      </c>
      <c r="R64" s="24">
        <v>0</v>
      </c>
      <c r="S64" s="42">
        <v>73</v>
      </c>
      <c r="T64" s="17">
        <v>66</v>
      </c>
    </row>
    <row r="65" spans="1:20" ht="15.75" thickBot="1" x14ac:dyDescent="0.3">
      <c r="A65" s="16" t="s">
        <v>51</v>
      </c>
      <c r="B65" s="24">
        <v>7216</v>
      </c>
      <c r="C65" s="24">
        <v>40</v>
      </c>
      <c r="D65" s="24">
        <v>351</v>
      </c>
      <c r="E65" s="24">
        <v>36288</v>
      </c>
      <c r="F65" s="24">
        <v>652</v>
      </c>
      <c r="G65" s="24">
        <v>5917</v>
      </c>
      <c r="H65" s="24">
        <v>17637</v>
      </c>
      <c r="I65" s="24">
        <v>6654</v>
      </c>
      <c r="J65" s="24">
        <v>12452</v>
      </c>
      <c r="K65" s="24">
        <v>1768</v>
      </c>
      <c r="L65" s="24">
        <v>12713</v>
      </c>
      <c r="M65" s="24">
        <v>6506</v>
      </c>
      <c r="N65" s="24">
        <v>9160</v>
      </c>
      <c r="O65" s="24">
        <v>3268</v>
      </c>
      <c r="P65" s="24">
        <v>7941</v>
      </c>
      <c r="Q65" s="24">
        <v>0</v>
      </c>
      <c r="R65" s="24">
        <v>13</v>
      </c>
      <c r="S65" s="42">
        <v>128576</v>
      </c>
      <c r="T65" s="17">
        <v>34758</v>
      </c>
    </row>
    <row r="66" spans="1:20" ht="15.75" thickBot="1" x14ac:dyDescent="0.3">
      <c r="A66" s="18" t="s">
        <v>52</v>
      </c>
      <c r="B66" s="42">
        <v>21421</v>
      </c>
      <c r="C66" s="42">
        <v>555</v>
      </c>
      <c r="D66" s="42">
        <v>3142</v>
      </c>
      <c r="E66" s="42">
        <v>57972</v>
      </c>
      <c r="F66" s="42">
        <v>3968</v>
      </c>
      <c r="G66" s="42">
        <v>9956</v>
      </c>
      <c r="H66" s="42">
        <v>39081</v>
      </c>
      <c r="I66" s="42">
        <v>12084</v>
      </c>
      <c r="J66" s="42">
        <v>27904</v>
      </c>
      <c r="K66" s="42">
        <v>2286</v>
      </c>
      <c r="L66" s="42">
        <v>29610</v>
      </c>
      <c r="M66" s="42">
        <v>20328</v>
      </c>
      <c r="N66" s="42">
        <v>27464</v>
      </c>
      <c r="O66" s="42">
        <v>10459</v>
      </c>
      <c r="P66" s="42">
        <v>15009</v>
      </c>
      <c r="Q66" s="42">
        <v>10</v>
      </c>
      <c r="R66" s="42">
        <v>33</v>
      </c>
      <c r="S66" s="42">
        <v>281282</v>
      </c>
      <c r="T66" s="42">
        <v>137709</v>
      </c>
    </row>
    <row r="68" spans="1:20" ht="18.75" x14ac:dyDescent="0.3">
      <c r="A68" s="59" t="s">
        <v>53</v>
      </c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</row>
    <row r="69" spans="1:20" ht="19.5" thickBot="1" x14ac:dyDescent="0.35">
      <c r="A69" s="59" t="s">
        <v>56</v>
      </c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27</v>
      </c>
      <c r="C72" s="22">
        <v>243</v>
      </c>
      <c r="D72" s="22">
        <v>34</v>
      </c>
      <c r="E72" s="22">
        <v>0</v>
      </c>
      <c r="F72" s="22">
        <v>0</v>
      </c>
      <c r="G72" s="22">
        <v>70</v>
      </c>
      <c r="H72" s="22">
        <v>13</v>
      </c>
      <c r="I72" s="22">
        <v>3</v>
      </c>
      <c r="J72" s="22">
        <v>15</v>
      </c>
      <c r="K72" s="22">
        <v>0</v>
      </c>
      <c r="L72" s="22">
        <v>45</v>
      </c>
      <c r="M72" s="22">
        <v>29</v>
      </c>
      <c r="N72" s="22">
        <v>717</v>
      </c>
      <c r="O72" s="22">
        <v>0</v>
      </c>
      <c r="P72" s="22">
        <v>15576</v>
      </c>
      <c r="Q72" s="22">
        <v>156</v>
      </c>
      <c r="R72" s="22">
        <v>0</v>
      </c>
      <c r="S72" s="17">
        <v>16928</v>
      </c>
      <c r="T72" s="17">
        <v>11293</v>
      </c>
    </row>
    <row r="73" spans="1:20" ht="15.75" thickBot="1" x14ac:dyDescent="0.3">
      <c r="A73" s="15" t="s">
        <v>37</v>
      </c>
      <c r="B73" s="22">
        <v>12</v>
      </c>
      <c r="C73" s="22">
        <v>160</v>
      </c>
      <c r="D73" s="22">
        <v>992</v>
      </c>
      <c r="E73" s="22">
        <v>0</v>
      </c>
      <c r="F73" s="22">
        <v>218</v>
      </c>
      <c r="G73" s="22">
        <v>714</v>
      </c>
      <c r="H73" s="22">
        <v>431</v>
      </c>
      <c r="I73" s="22">
        <v>0</v>
      </c>
      <c r="J73" s="22">
        <v>261</v>
      </c>
      <c r="K73" s="22">
        <v>59</v>
      </c>
      <c r="L73" s="22">
        <v>6</v>
      </c>
      <c r="M73" s="22">
        <v>287</v>
      </c>
      <c r="N73" s="22">
        <v>1521</v>
      </c>
      <c r="O73" s="22">
        <v>0</v>
      </c>
      <c r="P73" s="22">
        <v>408</v>
      </c>
      <c r="Q73" s="22">
        <v>61</v>
      </c>
      <c r="R73" s="22">
        <v>0</v>
      </c>
      <c r="S73" s="17">
        <v>5130</v>
      </c>
      <c r="T73" s="17">
        <v>12006</v>
      </c>
    </row>
    <row r="74" spans="1:20" ht="15.75" thickBot="1" x14ac:dyDescent="0.3">
      <c r="A74" s="15" t="s">
        <v>38</v>
      </c>
      <c r="B74" s="22">
        <v>30</v>
      </c>
      <c r="C74" s="22">
        <v>56</v>
      </c>
      <c r="D74" s="22">
        <v>200</v>
      </c>
      <c r="E74" s="22">
        <v>0</v>
      </c>
      <c r="F74" s="22">
        <v>303</v>
      </c>
      <c r="G74" s="22">
        <v>169</v>
      </c>
      <c r="H74" s="22">
        <v>557</v>
      </c>
      <c r="I74" s="22">
        <v>9</v>
      </c>
      <c r="J74" s="22">
        <v>27</v>
      </c>
      <c r="K74" s="22">
        <v>0</v>
      </c>
      <c r="L74" s="22">
        <v>99</v>
      </c>
      <c r="M74" s="22">
        <v>134</v>
      </c>
      <c r="N74" s="22">
        <v>56</v>
      </c>
      <c r="O74" s="22">
        <v>0</v>
      </c>
      <c r="P74" s="22">
        <v>97</v>
      </c>
      <c r="Q74" s="22">
        <v>1088</v>
      </c>
      <c r="R74" s="22">
        <v>0</v>
      </c>
      <c r="S74" s="17">
        <v>2825</v>
      </c>
      <c r="T74" s="17">
        <v>14970</v>
      </c>
    </row>
    <row r="75" spans="1:20" ht="15.75" thickBot="1" x14ac:dyDescent="0.3">
      <c r="A75" s="15" t="s">
        <v>39</v>
      </c>
      <c r="B75" s="22">
        <v>11</v>
      </c>
      <c r="C75" s="22">
        <v>470</v>
      </c>
      <c r="D75" s="22">
        <v>769</v>
      </c>
      <c r="E75" s="22">
        <v>0</v>
      </c>
      <c r="F75" s="22">
        <v>631</v>
      </c>
      <c r="G75" s="22">
        <v>346</v>
      </c>
      <c r="H75" s="22">
        <v>101</v>
      </c>
      <c r="I75" s="22">
        <v>0</v>
      </c>
      <c r="J75" s="22">
        <v>0</v>
      </c>
      <c r="K75" s="22">
        <v>0</v>
      </c>
      <c r="L75" s="22">
        <v>307</v>
      </c>
      <c r="M75" s="22">
        <v>351</v>
      </c>
      <c r="N75" s="22">
        <v>583</v>
      </c>
      <c r="O75" s="22">
        <v>0</v>
      </c>
      <c r="P75" s="22">
        <v>2772</v>
      </c>
      <c r="Q75" s="22">
        <v>361</v>
      </c>
      <c r="R75" s="22">
        <v>0</v>
      </c>
      <c r="S75" s="17">
        <v>6702</v>
      </c>
      <c r="T75" s="17">
        <v>14570</v>
      </c>
    </row>
    <row r="76" spans="1:20" ht="15.75" thickBot="1" x14ac:dyDescent="0.3">
      <c r="A76" s="15" t="s">
        <v>40</v>
      </c>
      <c r="B76" s="22">
        <v>35</v>
      </c>
      <c r="C76" s="22">
        <v>889</v>
      </c>
      <c r="D76" s="22">
        <v>490</v>
      </c>
      <c r="E76" s="22">
        <v>59</v>
      </c>
      <c r="F76" s="22">
        <v>112</v>
      </c>
      <c r="G76" s="22">
        <v>446</v>
      </c>
      <c r="H76" s="22">
        <v>122</v>
      </c>
      <c r="I76" s="22">
        <v>0</v>
      </c>
      <c r="J76" s="22">
        <v>14</v>
      </c>
      <c r="K76" s="22">
        <v>4</v>
      </c>
      <c r="L76" s="22">
        <v>61</v>
      </c>
      <c r="M76" s="22">
        <v>877</v>
      </c>
      <c r="N76" s="22">
        <v>6740</v>
      </c>
      <c r="O76" s="22">
        <v>0</v>
      </c>
      <c r="P76" s="22">
        <v>827</v>
      </c>
      <c r="Q76" s="22">
        <v>455</v>
      </c>
      <c r="R76" s="22">
        <v>0</v>
      </c>
      <c r="S76" s="17">
        <v>11131</v>
      </c>
      <c r="T76" s="17">
        <v>36505</v>
      </c>
    </row>
    <row r="77" spans="1:20" ht="15.75" thickBot="1" x14ac:dyDescent="0.3">
      <c r="A77" s="15" t="s">
        <v>41</v>
      </c>
      <c r="B77" s="22">
        <v>7</v>
      </c>
      <c r="C77" s="22">
        <v>652</v>
      </c>
      <c r="D77" s="22">
        <v>1269</v>
      </c>
      <c r="E77" s="22">
        <v>16</v>
      </c>
      <c r="F77" s="22">
        <v>139</v>
      </c>
      <c r="G77" s="22">
        <v>274</v>
      </c>
      <c r="H77" s="22">
        <v>2137</v>
      </c>
      <c r="I77" s="22">
        <v>0</v>
      </c>
      <c r="J77" s="22">
        <v>303</v>
      </c>
      <c r="K77" s="22">
        <v>213</v>
      </c>
      <c r="L77" s="22">
        <v>247</v>
      </c>
      <c r="M77" s="22">
        <v>367</v>
      </c>
      <c r="N77" s="22">
        <v>535</v>
      </c>
      <c r="O77" s="22">
        <v>0</v>
      </c>
      <c r="P77" s="22">
        <v>115</v>
      </c>
      <c r="Q77" s="22">
        <v>932</v>
      </c>
      <c r="R77" s="22">
        <v>0</v>
      </c>
      <c r="S77" s="17">
        <v>7206</v>
      </c>
      <c r="T77" s="17">
        <v>87561</v>
      </c>
    </row>
    <row r="78" spans="1:20" ht="15.75" thickBot="1" x14ac:dyDescent="0.3">
      <c r="A78" s="15" t="s">
        <v>42</v>
      </c>
      <c r="B78" s="22">
        <v>10</v>
      </c>
      <c r="C78" s="22">
        <v>1081</v>
      </c>
      <c r="D78" s="22">
        <v>538</v>
      </c>
      <c r="E78" s="22">
        <v>20</v>
      </c>
      <c r="F78" s="22">
        <v>115</v>
      </c>
      <c r="G78" s="22">
        <v>202</v>
      </c>
      <c r="H78" s="22">
        <v>91</v>
      </c>
      <c r="I78" s="22">
        <v>0</v>
      </c>
      <c r="J78" s="22">
        <v>23</v>
      </c>
      <c r="K78" s="22">
        <v>0</v>
      </c>
      <c r="L78" s="22">
        <v>7</v>
      </c>
      <c r="M78" s="22">
        <v>78</v>
      </c>
      <c r="N78" s="22">
        <v>1561</v>
      </c>
      <c r="O78" s="22">
        <v>0</v>
      </c>
      <c r="P78" s="22">
        <v>107</v>
      </c>
      <c r="Q78" s="22">
        <v>200</v>
      </c>
      <c r="R78" s="22">
        <v>0</v>
      </c>
      <c r="S78" s="17">
        <v>4033</v>
      </c>
      <c r="T78" s="17">
        <v>30142</v>
      </c>
    </row>
    <row r="79" spans="1:20" ht="15.75" thickBot="1" x14ac:dyDescent="0.3">
      <c r="A79" s="15" t="s">
        <v>43</v>
      </c>
      <c r="B79" s="22">
        <v>3498</v>
      </c>
      <c r="C79" s="22">
        <v>0</v>
      </c>
      <c r="D79" s="22">
        <v>897</v>
      </c>
      <c r="E79" s="22">
        <v>18</v>
      </c>
      <c r="F79" s="22">
        <v>69</v>
      </c>
      <c r="G79" s="22">
        <v>798</v>
      </c>
      <c r="H79" s="22">
        <v>122</v>
      </c>
      <c r="I79" s="22">
        <v>29</v>
      </c>
      <c r="J79" s="22">
        <v>79</v>
      </c>
      <c r="K79" s="22">
        <v>0</v>
      </c>
      <c r="L79" s="22">
        <v>104</v>
      </c>
      <c r="M79" s="22">
        <v>122</v>
      </c>
      <c r="N79" s="22">
        <v>2377</v>
      </c>
      <c r="O79" s="22">
        <v>0</v>
      </c>
      <c r="P79" s="22">
        <v>949</v>
      </c>
      <c r="Q79" s="22">
        <v>663</v>
      </c>
      <c r="R79" s="22">
        <v>0</v>
      </c>
      <c r="S79" s="17">
        <v>9725</v>
      </c>
      <c r="T79" s="17">
        <v>51969</v>
      </c>
    </row>
    <row r="80" spans="1:20" ht="15.75" thickBot="1" x14ac:dyDescent="0.3">
      <c r="A80" s="15" t="s">
        <v>44</v>
      </c>
      <c r="B80" s="22">
        <v>124</v>
      </c>
      <c r="C80" s="22">
        <v>0</v>
      </c>
      <c r="D80" s="22">
        <v>19</v>
      </c>
      <c r="E80" s="22">
        <v>0</v>
      </c>
      <c r="F80" s="22">
        <v>20</v>
      </c>
      <c r="G80" s="22">
        <v>241</v>
      </c>
      <c r="H80" s="22">
        <v>4</v>
      </c>
      <c r="I80" s="22">
        <v>0</v>
      </c>
      <c r="J80" s="22">
        <v>0</v>
      </c>
      <c r="K80" s="22">
        <v>0</v>
      </c>
      <c r="L80" s="22">
        <v>10</v>
      </c>
      <c r="M80" s="22">
        <v>28</v>
      </c>
      <c r="N80" s="22">
        <v>107</v>
      </c>
      <c r="O80" s="22">
        <v>0</v>
      </c>
      <c r="P80" s="22">
        <v>2</v>
      </c>
      <c r="Q80" s="22">
        <v>34</v>
      </c>
      <c r="R80" s="22">
        <v>0</v>
      </c>
      <c r="S80" s="17">
        <v>589</v>
      </c>
      <c r="T80" s="17">
        <v>6805</v>
      </c>
    </row>
    <row r="81" spans="1:20" ht="15.75" thickBot="1" x14ac:dyDescent="0.3">
      <c r="A81" s="15" t="s">
        <v>45</v>
      </c>
      <c r="B81" s="22">
        <v>154</v>
      </c>
      <c r="C81" s="22">
        <v>3563</v>
      </c>
      <c r="D81" s="22">
        <v>6676</v>
      </c>
      <c r="E81" s="22">
        <v>93</v>
      </c>
      <c r="F81" s="22">
        <v>1640</v>
      </c>
      <c r="G81" s="22">
        <v>2368</v>
      </c>
      <c r="H81" s="22">
        <v>1848</v>
      </c>
      <c r="I81" s="22">
        <v>63</v>
      </c>
      <c r="J81" s="22">
        <v>4098</v>
      </c>
      <c r="K81" s="22">
        <v>352</v>
      </c>
      <c r="L81" s="22">
        <v>778</v>
      </c>
      <c r="M81" s="22">
        <v>2588</v>
      </c>
      <c r="N81" s="22">
        <v>17543</v>
      </c>
      <c r="O81" s="22">
        <v>0</v>
      </c>
      <c r="P81" s="22">
        <v>6140</v>
      </c>
      <c r="Q81" s="22">
        <v>1373</v>
      </c>
      <c r="R81" s="22">
        <v>0</v>
      </c>
      <c r="S81" s="17">
        <v>49277</v>
      </c>
      <c r="T81" s="17">
        <v>75383</v>
      </c>
    </row>
    <row r="82" spans="1:20" ht="15.75" thickBot="1" x14ac:dyDescent="0.3">
      <c r="A82" s="15" t="s">
        <v>46</v>
      </c>
      <c r="B82" s="22">
        <v>665</v>
      </c>
      <c r="C82" s="22">
        <v>0</v>
      </c>
      <c r="D82" s="22">
        <v>224</v>
      </c>
      <c r="E82" s="22">
        <v>18</v>
      </c>
      <c r="F82" s="22">
        <v>128</v>
      </c>
      <c r="G82" s="22">
        <v>1097</v>
      </c>
      <c r="H82" s="22">
        <v>1840</v>
      </c>
      <c r="I82" s="22">
        <v>16</v>
      </c>
      <c r="J82" s="22">
        <v>16</v>
      </c>
      <c r="K82" s="22">
        <v>0</v>
      </c>
      <c r="L82" s="22">
        <v>86</v>
      </c>
      <c r="M82" s="22">
        <v>216</v>
      </c>
      <c r="N82" s="22">
        <v>13508</v>
      </c>
      <c r="O82" s="22">
        <v>0</v>
      </c>
      <c r="P82" s="22">
        <v>655</v>
      </c>
      <c r="Q82" s="22">
        <v>1247</v>
      </c>
      <c r="R82" s="22">
        <v>0</v>
      </c>
      <c r="S82" s="17">
        <v>19716</v>
      </c>
      <c r="T82" s="17">
        <v>36191</v>
      </c>
    </row>
    <row r="83" spans="1:20" ht="15.75" thickBot="1" x14ac:dyDescent="0.3">
      <c r="A83" s="15" t="s">
        <v>47</v>
      </c>
      <c r="B83" s="22">
        <v>3</v>
      </c>
      <c r="C83" s="22">
        <v>720</v>
      </c>
      <c r="D83" s="22">
        <v>89</v>
      </c>
      <c r="E83" s="22">
        <v>4</v>
      </c>
      <c r="F83" s="22">
        <v>160</v>
      </c>
      <c r="G83" s="22">
        <v>298</v>
      </c>
      <c r="H83" s="22">
        <v>62</v>
      </c>
      <c r="I83" s="22">
        <v>3</v>
      </c>
      <c r="J83" s="22">
        <v>12</v>
      </c>
      <c r="K83" s="22">
        <v>17</v>
      </c>
      <c r="L83" s="22">
        <v>40</v>
      </c>
      <c r="M83" s="22">
        <v>194</v>
      </c>
      <c r="N83" s="22">
        <v>2450</v>
      </c>
      <c r="O83" s="22">
        <v>0</v>
      </c>
      <c r="P83" s="22">
        <v>88</v>
      </c>
      <c r="Q83" s="22">
        <v>356</v>
      </c>
      <c r="R83" s="22">
        <v>0</v>
      </c>
      <c r="S83" s="17">
        <v>4496</v>
      </c>
      <c r="T83" s="17">
        <v>15441</v>
      </c>
    </row>
    <row r="84" spans="1:20" ht="15.75" thickBot="1" x14ac:dyDescent="0.3">
      <c r="A84" s="15" t="s">
        <v>48</v>
      </c>
      <c r="B84" s="22">
        <v>8</v>
      </c>
      <c r="C84" s="22">
        <v>1983</v>
      </c>
      <c r="D84" s="22">
        <v>1182</v>
      </c>
      <c r="E84" s="22">
        <v>16</v>
      </c>
      <c r="F84" s="22">
        <v>245</v>
      </c>
      <c r="G84" s="22">
        <v>546</v>
      </c>
      <c r="H84" s="22">
        <v>764</v>
      </c>
      <c r="I84" s="22">
        <v>4</v>
      </c>
      <c r="J84" s="22">
        <v>6</v>
      </c>
      <c r="K84" s="22">
        <v>0</v>
      </c>
      <c r="L84" s="22">
        <v>178</v>
      </c>
      <c r="M84" s="22">
        <v>372</v>
      </c>
      <c r="N84" s="22">
        <v>18522</v>
      </c>
      <c r="O84" s="22">
        <v>0</v>
      </c>
      <c r="P84" s="22">
        <v>115</v>
      </c>
      <c r="Q84" s="22">
        <v>656</v>
      </c>
      <c r="R84" s="22">
        <v>6</v>
      </c>
      <c r="S84" s="17">
        <v>24603</v>
      </c>
      <c r="T84" s="17">
        <v>32245</v>
      </c>
    </row>
    <row r="85" spans="1:20" ht="15.75" thickBot="1" x14ac:dyDescent="0.3">
      <c r="A85" s="15" t="s">
        <v>49</v>
      </c>
      <c r="B85" s="22">
        <v>1501</v>
      </c>
      <c r="C85" s="22">
        <v>0</v>
      </c>
      <c r="D85" s="22">
        <v>129</v>
      </c>
      <c r="E85" s="22">
        <v>0</v>
      </c>
      <c r="F85" s="22">
        <v>0</v>
      </c>
      <c r="G85" s="22">
        <v>586</v>
      </c>
      <c r="H85" s="22">
        <v>8</v>
      </c>
      <c r="I85" s="22">
        <v>0</v>
      </c>
      <c r="J85" s="22">
        <v>0</v>
      </c>
      <c r="K85" s="22">
        <v>0</v>
      </c>
      <c r="L85" s="22">
        <v>0</v>
      </c>
      <c r="M85" s="22">
        <v>47</v>
      </c>
      <c r="N85" s="22">
        <v>1788</v>
      </c>
      <c r="O85" s="22">
        <v>0</v>
      </c>
      <c r="P85" s="22">
        <v>180</v>
      </c>
      <c r="Q85" s="22">
        <v>0</v>
      </c>
      <c r="R85" s="22">
        <v>0</v>
      </c>
      <c r="S85" s="17">
        <v>4239</v>
      </c>
      <c r="T85" s="17">
        <v>2275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1</v>
      </c>
      <c r="Q86" s="22">
        <v>0</v>
      </c>
      <c r="R86" s="22">
        <v>0</v>
      </c>
      <c r="S86" s="17">
        <v>1</v>
      </c>
      <c r="T86" s="17">
        <v>4970</v>
      </c>
    </row>
    <row r="87" spans="1:20" ht="15.75" thickBot="1" x14ac:dyDescent="0.3">
      <c r="A87" s="16" t="s">
        <v>51</v>
      </c>
      <c r="B87" s="22">
        <v>35235</v>
      </c>
      <c r="C87" s="22">
        <v>0</v>
      </c>
      <c r="D87" s="22">
        <v>44137</v>
      </c>
      <c r="E87" s="22">
        <v>420</v>
      </c>
      <c r="F87" s="22">
        <v>8840</v>
      </c>
      <c r="G87" s="22">
        <v>56442</v>
      </c>
      <c r="H87" s="22">
        <v>15305</v>
      </c>
      <c r="I87" s="22">
        <v>6677</v>
      </c>
      <c r="J87" s="22">
        <v>18936</v>
      </c>
      <c r="K87" s="22">
        <v>3646</v>
      </c>
      <c r="L87" s="22">
        <v>19819</v>
      </c>
      <c r="M87" s="22">
        <v>49665</v>
      </c>
      <c r="N87" s="22">
        <v>31133</v>
      </c>
      <c r="O87" s="22">
        <v>0</v>
      </c>
      <c r="P87" s="22">
        <v>23987</v>
      </c>
      <c r="Q87" s="22">
        <v>20909</v>
      </c>
      <c r="R87" s="22">
        <v>32</v>
      </c>
      <c r="S87" s="17">
        <v>335183</v>
      </c>
      <c r="T87" s="17">
        <v>249387</v>
      </c>
    </row>
    <row r="88" spans="1:20" ht="15.75" thickBot="1" x14ac:dyDescent="0.3">
      <c r="A88" s="18" t="s">
        <v>52</v>
      </c>
      <c r="B88" s="17">
        <v>41320</v>
      </c>
      <c r="C88" s="17">
        <v>9817</v>
      </c>
      <c r="D88" s="17">
        <v>57645</v>
      </c>
      <c r="E88" s="17">
        <v>664</v>
      </c>
      <c r="F88" s="17">
        <v>12620</v>
      </c>
      <c r="G88" s="17">
        <v>64597</v>
      </c>
      <c r="H88" s="17">
        <v>23405</v>
      </c>
      <c r="I88" s="17">
        <v>6804</v>
      </c>
      <c r="J88" s="17">
        <v>23790</v>
      </c>
      <c r="K88" s="17">
        <v>4291</v>
      </c>
      <c r="L88" s="17">
        <v>21787</v>
      </c>
      <c r="M88" s="17">
        <v>55355</v>
      </c>
      <c r="N88" s="17">
        <v>99141</v>
      </c>
      <c r="O88" s="17">
        <v>0</v>
      </c>
      <c r="P88" s="17">
        <v>52019</v>
      </c>
      <c r="Q88" s="17">
        <v>28491</v>
      </c>
      <c r="R88" s="17">
        <v>38</v>
      </c>
      <c r="S88" s="17">
        <v>501784</v>
      </c>
      <c r="T88" s="17">
        <v>681713</v>
      </c>
    </row>
    <row r="90" spans="1:20" ht="18.75" x14ac:dyDescent="0.3">
      <c r="A90" s="59" t="s">
        <v>53</v>
      </c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</row>
    <row r="91" spans="1:20" ht="19.5" thickBot="1" x14ac:dyDescent="0.35">
      <c r="A91" s="59" t="s">
        <v>57</v>
      </c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 t="shared" ref="B94:R109" si="0">+B6+B28+B50+B72</f>
        <v>1851.7007323502523</v>
      </c>
      <c r="C94" s="22">
        <f t="shared" si="0"/>
        <v>551.63891616206172</v>
      </c>
      <c r="D94" s="22">
        <f t="shared" si="0"/>
        <v>2954.0594198296367</v>
      </c>
      <c r="E94" s="22">
        <f t="shared" si="0"/>
        <v>5060.8585288411732</v>
      </c>
      <c r="F94" s="22">
        <f t="shared" si="0"/>
        <v>288.89275341050245</v>
      </c>
      <c r="G94" s="22">
        <f t="shared" si="0"/>
        <v>6690.1272618948997</v>
      </c>
      <c r="H94" s="22">
        <f t="shared" si="0"/>
        <v>6890.6756070513211</v>
      </c>
      <c r="I94" s="22">
        <f t="shared" si="0"/>
        <v>1561.1965239803844</v>
      </c>
      <c r="J94" s="22">
        <f t="shared" si="0"/>
        <v>3472.2488206850394</v>
      </c>
      <c r="K94" s="22">
        <f t="shared" si="0"/>
        <v>1334.2715496254182</v>
      </c>
      <c r="L94" s="22">
        <f t="shared" si="0"/>
        <v>4922.4455685117173</v>
      </c>
      <c r="M94" s="22">
        <f t="shared" si="0"/>
        <v>6169.1079705617749</v>
      </c>
      <c r="N94" s="22">
        <f t="shared" si="0"/>
        <v>3786.8646151730345</v>
      </c>
      <c r="O94" s="22">
        <f t="shared" si="0"/>
        <v>515.96842861085793</v>
      </c>
      <c r="P94" s="22">
        <f t="shared" si="0"/>
        <v>18600.902016072403</v>
      </c>
      <c r="Q94" s="22">
        <f t="shared" si="0"/>
        <v>884.67826023150747</v>
      </c>
      <c r="R94" s="22">
        <f t="shared" si="0"/>
        <v>1.3630270080142184</v>
      </c>
      <c r="S94" s="17">
        <f>+SUM(B94:R94)</f>
        <v>65537</v>
      </c>
      <c r="T94" s="17">
        <f t="shared" ref="T94:T101" si="1">+T6+T28+T50+T72</f>
        <v>21278</v>
      </c>
    </row>
    <row r="95" spans="1:20" ht="15.75" thickBot="1" x14ac:dyDescent="0.3">
      <c r="A95" s="15" t="s">
        <v>37</v>
      </c>
      <c r="B95" s="22">
        <f t="shared" si="0"/>
        <v>1033.9903101730151</v>
      </c>
      <c r="C95" s="22">
        <f t="shared" si="0"/>
        <v>331.18497843101613</v>
      </c>
      <c r="D95" s="22">
        <f t="shared" si="0"/>
        <v>8842.102670439037</v>
      </c>
      <c r="E95" s="22">
        <f t="shared" si="0"/>
        <v>6287.6839950179801</v>
      </c>
      <c r="F95" s="22">
        <f t="shared" si="0"/>
        <v>720.34813497979292</v>
      </c>
      <c r="G95" s="22">
        <f t="shared" si="0"/>
        <v>12167.15032641037</v>
      </c>
      <c r="H95" s="22">
        <f t="shared" si="0"/>
        <v>13360.674352642653</v>
      </c>
      <c r="I95" s="22">
        <f t="shared" si="0"/>
        <v>2716.8690687065637</v>
      </c>
      <c r="J95" s="22">
        <f t="shared" si="0"/>
        <v>7454.4323298261124</v>
      </c>
      <c r="K95" s="22">
        <f t="shared" si="0"/>
        <v>2174.9890414300967</v>
      </c>
      <c r="L95" s="22">
        <f t="shared" si="0"/>
        <v>10427.588841424631</v>
      </c>
      <c r="M95" s="22">
        <f t="shared" si="0"/>
        <v>9847.8487711225207</v>
      </c>
      <c r="N95" s="22">
        <f t="shared" si="0"/>
        <v>6311.7766587542765</v>
      </c>
      <c r="O95" s="22">
        <f t="shared" si="0"/>
        <v>473.91398121396094</v>
      </c>
      <c r="P95" s="22">
        <f t="shared" si="0"/>
        <v>5578.2290819576019</v>
      </c>
      <c r="Q95" s="22">
        <f t="shared" si="0"/>
        <v>1135.2174574703661</v>
      </c>
      <c r="R95" s="22">
        <f t="shared" si="0"/>
        <v>59</v>
      </c>
      <c r="S95" s="17">
        <f t="shared" ref="S95:S109" si="2">+SUM(B95:R95)</f>
        <v>88922.999999999985</v>
      </c>
      <c r="T95" s="17">
        <f t="shared" si="1"/>
        <v>24330</v>
      </c>
    </row>
    <row r="96" spans="1:20" ht="15.75" thickBot="1" x14ac:dyDescent="0.3">
      <c r="A96" s="15" t="s">
        <v>38</v>
      </c>
      <c r="B96" s="22">
        <f t="shared" si="0"/>
        <v>1253.3325712397721</v>
      </c>
      <c r="C96" s="22">
        <f t="shared" si="0"/>
        <v>214.02707269774325</v>
      </c>
      <c r="D96" s="22">
        <f t="shared" si="0"/>
        <v>25638.655336950309</v>
      </c>
      <c r="E96" s="22">
        <f t="shared" si="0"/>
        <v>16377.994485396055</v>
      </c>
      <c r="F96" s="22">
        <f t="shared" si="0"/>
        <v>1841.8660446917006</v>
      </c>
      <c r="G96" s="22">
        <f t="shared" si="0"/>
        <v>24930.194350873026</v>
      </c>
      <c r="H96" s="22">
        <f t="shared" si="0"/>
        <v>20756.391968144788</v>
      </c>
      <c r="I96" s="22">
        <f t="shared" si="0"/>
        <v>4155.1306986764694</v>
      </c>
      <c r="J96" s="22">
        <f t="shared" si="0"/>
        <v>12829.750331786507</v>
      </c>
      <c r="K96" s="22">
        <f t="shared" si="0"/>
        <v>3912.4336624937491</v>
      </c>
      <c r="L96" s="22">
        <f t="shared" si="0"/>
        <v>27926.388429876879</v>
      </c>
      <c r="M96" s="22">
        <f t="shared" si="0"/>
        <v>21645.541635557453</v>
      </c>
      <c r="N96" s="22">
        <f t="shared" si="0"/>
        <v>8830.61146566362</v>
      </c>
      <c r="O96" s="22">
        <f t="shared" si="0"/>
        <v>1229.0284808781598</v>
      </c>
      <c r="P96" s="22">
        <f t="shared" si="0"/>
        <v>12716.40812097759</v>
      </c>
      <c r="Q96" s="22">
        <f t="shared" si="0"/>
        <v>1869.7993486736341</v>
      </c>
      <c r="R96" s="22">
        <f t="shared" si="0"/>
        <v>21.445995422555178</v>
      </c>
      <c r="S96" s="17">
        <f t="shared" si="2"/>
        <v>186148.99999999997</v>
      </c>
      <c r="T96" s="17">
        <f t="shared" si="1"/>
        <v>35663</v>
      </c>
    </row>
    <row r="97" spans="1:20" ht="15.75" thickBot="1" x14ac:dyDescent="0.3">
      <c r="A97" s="15" t="s">
        <v>39</v>
      </c>
      <c r="B97" s="22">
        <f t="shared" si="0"/>
        <v>3758.367159951601</v>
      </c>
      <c r="C97" s="22">
        <f t="shared" si="0"/>
        <v>613.23065199015139</v>
      </c>
      <c r="D97" s="22">
        <f t="shared" si="0"/>
        <v>11791.220381288531</v>
      </c>
      <c r="E97" s="22">
        <f t="shared" si="0"/>
        <v>4048.6178865962256</v>
      </c>
      <c r="F97" s="22">
        <f t="shared" si="0"/>
        <v>1035.7620465089437</v>
      </c>
      <c r="G97" s="22">
        <f t="shared" si="0"/>
        <v>9451.2053487810099</v>
      </c>
      <c r="H97" s="22">
        <f t="shared" si="0"/>
        <v>6626.5929338374463</v>
      </c>
      <c r="I97" s="22">
        <f t="shared" si="0"/>
        <v>1480.1683058773269</v>
      </c>
      <c r="J97" s="22">
        <f t="shared" si="0"/>
        <v>7506.5065789645641</v>
      </c>
      <c r="K97" s="22">
        <f t="shared" si="0"/>
        <v>1360.2504075053689</v>
      </c>
      <c r="L97" s="22">
        <f t="shared" si="0"/>
        <v>9956.7790147581509</v>
      </c>
      <c r="M97" s="22">
        <f t="shared" si="0"/>
        <v>9569.9543342120105</v>
      </c>
      <c r="N97" s="22">
        <f t="shared" si="0"/>
        <v>2524.1564454113723</v>
      </c>
      <c r="O97" s="22">
        <f t="shared" si="0"/>
        <v>338.99346056311117</v>
      </c>
      <c r="P97" s="22">
        <f t="shared" si="0"/>
        <v>6983.8523354874105</v>
      </c>
      <c r="Q97" s="22">
        <f t="shared" si="0"/>
        <v>502.92260796060549</v>
      </c>
      <c r="R97" s="22">
        <f t="shared" si="0"/>
        <v>5.420100306177134</v>
      </c>
      <c r="S97" s="17">
        <f t="shared" si="2"/>
        <v>77554</v>
      </c>
      <c r="T97" s="17">
        <f t="shared" si="1"/>
        <v>21567</v>
      </c>
    </row>
    <row r="98" spans="1:20" ht="15.75" thickBot="1" x14ac:dyDescent="0.3">
      <c r="A98" s="15" t="s">
        <v>40</v>
      </c>
      <c r="B98" s="22">
        <f t="shared" si="0"/>
        <v>8965.6322384607338</v>
      </c>
      <c r="C98" s="22">
        <f t="shared" si="0"/>
        <v>1381.0038118350019</v>
      </c>
      <c r="D98" s="22">
        <f t="shared" si="0"/>
        <v>13182.246706253845</v>
      </c>
      <c r="E98" s="22">
        <f t="shared" si="0"/>
        <v>8172.4706703468855</v>
      </c>
      <c r="F98" s="22">
        <f t="shared" si="0"/>
        <v>942.23408961578798</v>
      </c>
      <c r="G98" s="22">
        <f t="shared" si="0"/>
        <v>24654.798745855471</v>
      </c>
      <c r="H98" s="22">
        <f t="shared" si="0"/>
        <v>17687.569842481538</v>
      </c>
      <c r="I98" s="22">
        <f t="shared" si="0"/>
        <v>4418.9388925281955</v>
      </c>
      <c r="J98" s="22">
        <f t="shared" si="0"/>
        <v>7872.8370896915931</v>
      </c>
      <c r="K98" s="22">
        <f t="shared" si="0"/>
        <v>3078.918544845797</v>
      </c>
      <c r="L98" s="22">
        <f t="shared" si="0"/>
        <v>17933.652510981097</v>
      </c>
      <c r="M98" s="22">
        <f t="shared" si="0"/>
        <v>25863.43745905011</v>
      </c>
      <c r="N98" s="22">
        <f t="shared" si="0"/>
        <v>16160.269663163328</v>
      </c>
      <c r="O98" s="22">
        <f t="shared" si="0"/>
        <v>9198.5419785034737</v>
      </c>
      <c r="P98" s="22">
        <f t="shared" si="0"/>
        <v>7851.2607509859336</v>
      </c>
      <c r="Q98" s="22">
        <f t="shared" si="0"/>
        <v>2043.100492854345</v>
      </c>
      <c r="R98" s="22">
        <f t="shared" si="0"/>
        <v>143.08651254686006</v>
      </c>
      <c r="S98" s="17">
        <f t="shared" si="2"/>
        <v>169550</v>
      </c>
      <c r="T98" s="17">
        <f t="shared" si="1"/>
        <v>67420</v>
      </c>
    </row>
    <row r="99" spans="1:20" ht="15.75" thickBot="1" x14ac:dyDescent="0.3">
      <c r="A99" s="15" t="s">
        <v>41</v>
      </c>
      <c r="B99" s="22">
        <f t="shared" si="0"/>
        <v>22664.623524872157</v>
      </c>
      <c r="C99" s="22">
        <f t="shared" si="0"/>
        <v>1611.8678589020162</v>
      </c>
      <c r="D99" s="22">
        <f t="shared" si="0"/>
        <v>15982.762545240666</v>
      </c>
      <c r="E99" s="22">
        <f t="shared" si="0"/>
        <v>32727.529965083599</v>
      </c>
      <c r="F99" s="22">
        <f t="shared" si="0"/>
        <v>4969.3013514376089</v>
      </c>
      <c r="G99" s="22">
        <f t="shared" si="0"/>
        <v>66334.811376908212</v>
      </c>
      <c r="H99" s="22">
        <f t="shared" si="0"/>
        <v>52931.094403623603</v>
      </c>
      <c r="I99" s="22">
        <f t="shared" si="0"/>
        <v>12729.298837032697</v>
      </c>
      <c r="J99" s="22">
        <f t="shared" si="0"/>
        <v>40297.33468976205</v>
      </c>
      <c r="K99" s="22">
        <f t="shared" si="0"/>
        <v>10410.389501185999</v>
      </c>
      <c r="L99" s="22">
        <f t="shared" si="0"/>
        <v>57870.249367104247</v>
      </c>
      <c r="M99" s="22">
        <f t="shared" si="0"/>
        <v>54578.690959789121</v>
      </c>
      <c r="N99" s="22">
        <f t="shared" si="0"/>
        <v>31459.260765453932</v>
      </c>
      <c r="O99" s="22">
        <f t="shared" si="0"/>
        <v>10528.013711421074</v>
      </c>
      <c r="P99" s="22">
        <f t="shared" si="0"/>
        <v>27340.540738037977</v>
      </c>
      <c r="Q99" s="22">
        <f t="shared" si="0"/>
        <v>6237.0457347227202</v>
      </c>
      <c r="R99" s="22">
        <f t="shared" si="0"/>
        <v>50.18466942236153</v>
      </c>
      <c r="S99" s="17">
        <f t="shared" si="2"/>
        <v>448722.99999999988</v>
      </c>
      <c r="T99" s="17">
        <f t="shared" si="1"/>
        <v>187022</v>
      </c>
    </row>
    <row r="100" spans="1:20" ht="15.75" thickBot="1" x14ac:dyDescent="0.3">
      <c r="A100" s="15" t="s">
        <v>42</v>
      </c>
      <c r="B100" s="22">
        <f t="shared" si="0"/>
        <v>38231.541369268656</v>
      </c>
      <c r="C100" s="22">
        <f t="shared" si="0"/>
        <v>1449.0839021421475</v>
      </c>
      <c r="D100" s="22">
        <f t="shared" si="0"/>
        <v>9754.1400741811503</v>
      </c>
      <c r="E100" s="22">
        <f t="shared" si="0"/>
        <v>24777.917748216219</v>
      </c>
      <c r="F100" s="22">
        <f t="shared" si="0"/>
        <v>1264.6871736869537</v>
      </c>
      <c r="G100" s="22">
        <f t="shared" si="0"/>
        <v>29406.352085738283</v>
      </c>
      <c r="H100" s="22">
        <f t="shared" si="0"/>
        <v>27177.138798891243</v>
      </c>
      <c r="I100" s="22">
        <f t="shared" si="0"/>
        <v>2746.4893243835168</v>
      </c>
      <c r="J100" s="22">
        <f t="shared" si="0"/>
        <v>9934.8318862675551</v>
      </c>
      <c r="K100" s="22">
        <f t="shared" si="0"/>
        <v>4703.8126306148006</v>
      </c>
      <c r="L100" s="22">
        <f t="shared" si="0"/>
        <v>25638.799052987579</v>
      </c>
      <c r="M100" s="22">
        <f t="shared" si="0"/>
        <v>27541.935592497222</v>
      </c>
      <c r="N100" s="22">
        <f t="shared" si="0"/>
        <v>14137.94314505814</v>
      </c>
      <c r="O100" s="22">
        <f t="shared" si="0"/>
        <v>2208.6109354826613</v>
      </c>
      <c r="P100" s="22">
        <f t="shared" si="0"/>
        <v>15469.178266260747</v>
      </c>
      <c r="Q100" s="22">
        <f t="shared" si="0"/>
        <v>601.20364516088705</v>
      </c>
      <c r="R100" s="22">
        <f t="shared" si="0"/>
        <v>4.334369162248735</v>
      </c>
      <c r="S100" s="17">
        <f t="shared" si="2"/>
        <v>235048</v>
      </c>
      <c r="T100" s="17">
        <f t="shared" si="1"/>
        <v>82849</v>
      </c>
    </row>
    <row r="101" spans="1:20" ht="15.75" thickBot="1" x14ac:dyDescent="0.3">
      <c r="A101" s="15" t="s">
        <v>43</v>
      </c>
      <c r="B101" s="22">
        <f t="shared" si="0"/>
        <v>44062.505908927167</v>
      </c>
      <c r="C101" s="22">
        <f t="shared" si="0"/>
        <v>74.248424094312441</v>
      </c>
      <c r="D101" s="22">
        <f t="shared" si="0"/>
        <v>5002.7460365098514</v>
      </c>
      <c r="E101" s="22">
        <f t="shared" si="0"/>
        <v>22928.401667267721</v>
      </c>
      <c r="F101" s="22">
        <f t="shared" si="0"/>
        <v>1829.4987175951139</v>
      </c>
      <c r="G101" s="22">
        <f t="shared" si="0"/>
        <v>30947.581142623876</v>
      </c>
      <c r="H101" s="22">
        <f t="shared" si="0"/>
        <v>29196.119629851164</v>
      </c>
      <c r="I101" s="22">
        <f t="shared" si="0"/>
        <v>2338.2026641292127</v>
      </c>
      <c r="J101" s="22">
        <f t="shared" si="0"/>
        <v>12342.586429221792</v>
      </c>
      <c r="K101" s="22">
        <f t="shared" si="0"/>
        <v>5213.6221467511605</v>
      </c>
      <c r="L101" s="22">
        <f t="shared" si="0"/>
        <v>21799.980236750092</v>
      </c>
      <c r="M101" s="22">
        <f t="shared" si="0"/>
        <v>34594.381767206578</v>
      </c>
      <c r="N101" s="22">
        <f t="shared" si="0"/>
        <v>15345.748463005448</v>
      </c>
      <c r="O101" s="22">
        <f t="shared" si="0"/>
        <v>1924.0861555100137</v>
      </c>
      <c r="P101" s="22">
        <f t="shared" si="0"/>
        <v>13529.908401580615</v>
      </c>
      <c r="Q101" s="22">
        <f t="shared" si="0"/>
        <v>855.08125169247</v>
      </c>
      <c r="R101" s="22">
        <f t="shared" si="0"/>
        <v>7.3009572834445944</v>
      </c>
      <c r="S101" s="17">
        <f t="shared" si="2"/>
        <v>241992.00000000003</v>
      </c>
      <c r="T101" s="17">
        <f t="shared" si="1"/>
        <v>95464</v>
      </c>
    </row>
    <row r="102" spans="1:20" ht="15.75" thickBot="1" x14ac:dyDescent="0.3">
      <c r="A102" s="15" t="s">
        <v>44</v>
      </c>
      <c r="B102" s="22">
        <f>+B14+B36+B58+B80</f>
        <v>11359.280527080369</v>
      </c>
      <c r="C102" s="22">
        <f t="shared" si="0"/>
        <v>66.159268244833655</v>
      </c>
      <c r="D102" s="22">
        <f t="shared" si="0"/>
        <v>2055.5446379122682</v>
      </c>
      <c r="E102" s="22">
        <f t="shared" si="0"/>
        <v>7721.5643683714325</v>
      </c>
      <c r="F102" s="22">
        <f t="shared" si="0"/>
        <v>552.34068704967376</v>
      </c>
      <c r="G102" s="22">
        <f t="shared" si="0"/>
        <v>13411.177779728798</v>
      </c>
      <c r="H102" s="22">
        <f t="shared" si="0"/>
        <v>10918.983524198597</v>
      </c>
      <c r="I102" s="22">
        <f t="shared" si="0"/>
        <v>1330.5482919173382</v>
      </c>
      <c r="J102" s="22">
        <f t="shared" si="0"/>
        <v>5171.7507972751464</v>
      </c>
      <c r="K102" s="22">
        <f t="shared" si="0"/>
        <v>1973.6845244170963</v>
      </c>
      <c r="L102" s="22">
        <f t="shared" si="0"/>
        <v>9754.4896668638066</v>
      </c>
      <c r="M102" s="22">
        <f t="shared" si="0"/>
        <v>13335.109387618279</v>
      </c>
      <c r="N102" s="22">
        <f t="shared" si="0"/>
        <v>6230.3919057572975</v>
      </c>
      <c r="O102" s="22">
        <f t="shared" si="0"/>
        <v>548.11891321665348</v>
      </c>
      <c r="P102" s="22">
        <f t="shared" si="0"/>
        <v>4540.6500885266651</v>
      </c>
      <c r="Q102" s="22">
        <f t="shared" si="0"/>
        <v>163.2056318217482</v>
      </c>
      <c r="R102" s="22">
        <f t="shared" si="0"/>
        <v>0</v>
      </c>
      <c r="S102" s="17">
        <f t="shared" ref="S102:T109" si="3">+S14+S36+S58+S80</f>
        <v>89133.000000000015</v>
      </c>
      <c r="T102" s="17">
        <f t="shared" si="3"/>
        <v>27986</v>
      </c>
    </row>
    <row r="103" spans="1:20" ht="15.75" thickBot="1" x14ac:dyDescent="0.3">
      <c r="A103" s="15" t="s">
        <v>45</v>
      </c>
      <c r="B103" s="22">
        <f t="shared" si="0"/>
        <v>22245.062283747422</v>
      </c>
      <c r="C103" s="22">
        <f t="shared" si="0"/>
        <v>6249.2288558797536</v>
      </c>
      <c r="D103" s="22">
        <f t="shared" si="0"/>
        <v>11678.234576387727</v>
      </c>
      <c r="E103" s="22">
        <f t="shared" si="0"/>
        <v>39548.03534481801</v>
      </c>
      <c r="F103" s="22">
        <f t="shared" si="0"/>
        <v>4190.8316855775302</v>
      </c>
      <c r="G103" s="22">
        <f t="shared" si="0"/>
        <v>63445.19279000887</v>
      </c>
      <c r="H103" s="22">
        <f t="shared" si="0"/>
        <v>40213.033353553154</v>
      </c>
      <c r="I103" s="22">
        <f t="shared" si="0"/>
        <v>3929.1407161388024</v>
      </c>
      <c r="J103" s="22">
        <f t="shared" si="0"/>
        <v>29981.175506419993</v>
      </c>
      <c r="K103" s="22">
        <f t="shared" si="0"/>
        <v>7447.5586680787364</v>
      </c>
      <c r="L103" s="22">
        <f t="shared" si="0"/>
        <v>40733.041807671805</v>
      </c>
      <c r="M103" s="22">
        <f t="shared" si="0"/>
        <v>56285.360176141643</v>
      </c>
      <c r="N103" s="22">
        <f t="shared" si="0"/>
        <v>43376.832624356131</v>
      </c>
      <c r="O103" s="22">
        <f t="shared" si="0"/>
        <v>6692.2494672224348</v>
      </c>
      <c r="P103" s="22">
        <f t="shared" si="0"/>
        <v>27987.202406009561</v>
      </c>
      <c r="Q103" s="22">
        <f t="shared" si="0"/>
        <v>1876.9545851500459</v>
      </c>
      <c r="R103" s="22">
        <f t="shared" si="0"/>
        <v>14.865152838334865</v>
      </c>
      <c r="S103" s="17">
        <f t="shared" si="2"/>
        <v>405894</v>
      </c>
      <c r="T103" s="17">
        <f t="shared" si="3"/>
        <v>148609</v>
      </c>
    </row>
    <row r="104" spans="1:20" ht="15.75" thickBot="1" x14ac:dyDescent="0.3">
      <c r="A104" s="15" t="s">
        <v>46</v>
      </c>
      <c r="B104" s="22">
        <f t="shared" si="0"/>
        <v>12093.475082962117</v>
      </c>
      <c r="C104" s="22">
        <f t="shared" si="0"/>
        <v>760.48667755658414</v>
      </c>
      <c r="D104" s="22">
        <f t="shared" si="0"/>
        <v>3534.8370442071841</v>
      </c>
      <c r="E104" s="22">
        <f t="shared" si="0"/>
        <v>18779.669102247852</v>
      </c>
      <c r="F104" s="22">
        <f t="shared" si="0"/>
        <v>1480.7985542949427</v>
      </c>
      <c r="G104" s="22">
        <f t="shared" si="0"/>
        <v>29407.564751778293</v>
      </c>
      <c r="H104" s="22">
        <f t="shared" si="0"/>
        <v>23664.628053287674</v>
      </c>
      <c r="I104" s="22">
        <f t="shared" si="0"/>
        <v>3207.0067534915333</v>
      </c>
      <c r="J104" s="22">
        <f t="shared" si="0"/>
        <v>9944.3433360193521</v>
      </c>
      <c r="K104" s="22">
        <f t="shared" si="0"/>
        <v>3889.9848176315027</v>
      </c>
      <c r="L104" s="22">
        <f t="shared" si="0"/>
        <v>14648.580567525127</v>
      </c>
      <c r="M104" s="22">
        <f t="shared" si="0"/>
        <v>36427.973304484301</v>
      </c>
      <c r="N104" s="22">
        <f t="shared" si="0"/>
        <v>34334.099838896473</v>
      </c>
      <c r="O104" s="22">
        <f t="shared" si="0"/>
        <v>2519.8177069445446</v>
      </c>
      <c r="P104" s="22">
        <f t="shared" si="0"/>
        <v>8595.9645041796757</v>
      </c>
      <c r="Q104" s="22">
        <f t="shared" si="0"/>
        <v>1690.7699044928318</v>
      </c>
      <c r="R104" s="22">
        <f t="shared" si="0"/>
        <v>10</v>
      </c>
      <c r="S104" s="17">
        <f t="shared" si="2"/>
        <v>204990</v>
      </c>
      <c r="T104" s="17">
        <f t="shared" si="3"/>
        <v>82384</v>
      </c>
    </row>
    <row r="105" spans="1:20" ht="15.75" thickBot="1" x14ac:dyDescent="0.3">
      <c r="A105" s="15" t="s">
        <v>47</v>
      </c>
      <c r="B105" s="22">
        <f t="shared" si="0"/>
        <v>8147.6455017630142</v>
      </c>
      <c r="C105" s="22">
        <f t="shared" si="0"/>
        <v>1499.810110956571</v>
      </c>
      <c r="D105" s="22">
        <f t="shared" si="0"/>
        <v>1703.1086679479833</v>
      </c>
      <c r="E105" s="22">
        <f t="shared" si="0"/>
        <v>9556.3780912049006</v>
      </c>
      <c r="F105" s="22">
        <f t="shared" si="0"/>
        <v>617.44519082219335</v>
      </c>
      <c r="G105" s="22">
        <f t="shared" si="0"/>
        <v>10473.756179951355</v>
      </c>
      <c r="H105" s="22">
        <f t="shared" si="0"/>
        <v>10029.852629694891</v>
      </c>
      <c r="I105" s="22">
        <f t="shared" si="0"/>
        <v>2121.8246006718873</v>
      </c>
      <c r="J105" s="22">
        <f t="shared" si="0"/>
        <v>4705.4701522305604</v>
      </c>
      <c r="K105" s="22">
        <f t="shared" si="0"/>
        <v>1958.1477459176103</v>
      </c>
      <c r="L105" s="22">
        <f t="shared" si="0"/>
        <v>7630.4377916606736</v>
      </c>
      <c r="M105" s="22">
        <f t="shared" si="0"/>
        <v>12120.825884898444</v>
      </c>
      <c r="N105" s="22">
        <f t="shared" si="0"/>
        <v>8774.0144921737628</v>
      </c>
      <c r="O105" s="22">
        <f t="shared" si="0"/>
        <v>1212.9537841393658</v>
      </c>
      <c r="P105" s="22">
        <f t="shared" si="0"/>
        <v>4056.2310319659605</v>
      </c>
      <c r="Q105" s="22">
        <f t="shared" si="0"/>
        <v>460.22124695158288</v>
      </c>
      <c r="R105" s="22">
        <f t="shared" si="0"/>
        <v>8.8768970492484716</v>
      </c>
      <c r="S105" s="17">
        <f t="shared" si="2"/>
        <v>85077.000000000015</v>
      </c>
      <c r="T105" s="17">
        <f t="shared" si="3"/>
        <v>39692</v>
      </c>
    </row>
    <row r="106" spans="1:20" ht="15.75" thickBot="1" x14ac:dyDescent="0.3">
      <c r="A106" s="15" t="s">
        <v>48</v>
      </c>
      <c r="B106" s="22">
        <f t="shared" si="0"/>
        <v>11868.243920292109</v>
      </c>
      <c r="C106" s="22">
        <f t="shared" si="0"/>
        <v>19838.408656258645</v>
      </c>
      <c r="D106" s="22">
        <f t="shared" si="0"/>
        <v>4231.2099864382835</v>
      </c>
      <c r="E106" s="22">
        <f t="shared" si="0"/>
        <v>21950.506004812207</v>
      </c>
      <c r="F106" s="22">
        <f t="shared" si="0"/>
        <v>1831.6718088527366</v>
      </c>
      <c r="G106" s="22">
        <f t="shared" si="0"/>
        <v>21794.986608976389</v>
      </c>
      <c r="H106" s="22">
        <f t="shared" si="0"/>
        <v>29890.758664150686</v>
      </c>
      <c r="I106" s="22">
        <f t="shared" si="0"/>
        <v>4179.5504090504701</v>
      </c>
      <c r="J106" s="22">
        <f t="shared" si="0"/>
        <v>16729.320138236155</v>
      </c>
      <c r="K106" s="22">
        <f t="shared" si="0"/>
        <v>5902.5141949503713</v>
      </c>
      <c r="L106" s="22">
        <f t="shared" si="0"/>
        <v>34427.867649518623</v>
      </c>
      <c r="M106" s="22">
        <f t="shared" si="0"/>
        <v>32002.963735543744</v>
      </c>
      <c r="N106" s="22">
        <f t="shared" si="0"/>
        <v>35457.486811381335</v>
      </c>
      <c r="O106" s="22">
        <f t="shared" si="0"/>
        <v>4426.4590847446743</v>
      </c>
      <c r="P106" s="22">
        <f t="shared" si="0"/>
        <v>9588.8456269332673</v>
      </c>
      <c r="Q106" s="22">
        <f t="shared" si="0"/>
        <v>847.69910093707063</v>
      </c>
      <c r="R106" s="22">
        <f t="shared" si="0"/>
        <v>20.507598923229029</v>
      </c>
      <c r="S106" s="17">
        <f t="shared" si="2"/>
        <v>254989</v>
      </c>
      <c r="T106" s="17">
        <f t="shared" si="3"/>
        <v>68660</v>
      </c>
    </row>
    <row r="107" spans="1:20" ht="15.75" thickBot="1" x14ac:dyDescent="0.3">
      <c r="A107" s="15" t="s">
        <v>49</v>
      </c>
      <c r="B107" s="22">
        <f t="shared" si="0"/>
        <v>2460.91983785394</v>
      </c>
      <c r="C107" s="22">
        <f t="shared" si="0"/>
        <v>1051.177414058425</v>
      </c>
      <c r="D107" s="22">
        <f t="shared" si="0"/>
        <v>1017.4300372399468</v>
      </c>
      <c r="E107" s="22">
        <f t="shared" si="0"/>
        <v>1336.6952592969362</v>
      </c>
      <c r="F107" s="22">
        <f t="shared" si="0"/>
        <v>296.41046571936033</v>
      </c>
      <c r="G107" s="22">
        <f t="shared" si="0"/>
        <v>3047.2620670953229</v>
      </c>
      <c r="H107" s="22">
        <f t="shared" si="0"/>
        <v>2690.5821860306191</v>
      </c>
      <c r="I107" s="22">
        <f t="shared" si="0"/>
        <v>206.73008450171938</v>
      </c>
      <c r="J107" s="22">
        <f t="shared" si="0"/>
        <v>1326.4009923095541</v>
      </c>
      <c r="K107" s="22">
        <f t="shared" si="0"/>
        <v>629.48452049254047</v>
      </c>
      <c r="L107" s="22">
        <f t="shared" si="0"/>
        <v>2085.6074512983719</v>
      </c>
      <c r="M107" s="22">
        <f t="shared" si="0"/>
        <v>4688.9128586448069</v>
      </c>
      <c r="N107" s="22">
        <f t="shared" si="0"/>
        <v>3419.7454627339521</v>
      </c>
      <c r="O107" s="22">
        <f t="shared" si="0"/>
        <v>264.07455492611763</v>
      </c>
      <c r="P107" s="22">
        <f t="shared" si="0"/>
        <v>1580.4879730566909</v>
      </c>
      <c r="Q107" s="22">
        <f t="shared" si="0"/>
        <v>4.0788347416953235</v>
      </c>
      <c r="R107" s="22">
        <f t="shared" si="0"/>
        <v>14</v>
      </c>
      <c r="S107" s="17">
        <f t="shared" si="2"/>
        <v>26120</v>
      </c>
      <c r="T107" s="17">
        <f t="shared" si="3"/>
        <v>6110</v>
      </c>
    </row>
    <row r="108" spans="1:20" ht="15.75" thickBot="1" x14ac:dyDescent="0.3">
      <c r="A108" s="15" t="s">
        <v>50</v>
      </c>
      <c r="B108" s="22">
        <f t="shared" si="0"/>
        <v>1518.5749335360965</v>
      </c>
      <c r="C108" s="22">
        <f t="shared" si="0"/>
        <v>2237.6312675922204</v>
      </c>
      <c r="D108" s="22">
        <f t="shared" si="0"/>
        <v>3000.6324980713262</v>
      </c>
      <c r="E108" s="22">
        <f t="shared" si="0"/>
        <v>5835.8763010702205</v>
      </c>
      <c r="F108" s="22">
        <f t="shared" si="0"/>
        <v>381.64272306759437</v>
      </c>
      <c r="G108" s="22">
        <f t="shared" si="0"/>
        <v>7461.3956219542051</v>
      </c>
      <c r="H108" s="22">
        <f t="shared" si="0"/>
        <v>7582.5677847375937</v>
      </c>
      <c r="I108" s="22">
        <f t="shared" si="0"/>
        <v>2736.5663419295656</v>
      </c>
      <c r="J108" s="22">
        <f t="shared" si="0"/>
        <v>5499.6471889911554</v>
      </c>
      <c r="K108" s="22">
        <f t="shared" si="0"/>
        <v>1180.3498627227509</v>
      </c>
      <c r="L108" s="22">
        <f t="shared" si="0"/>
        <v>8702.6465737516028</v>
      </c>
      <c r="M108" s="22">
        <f t="shared" si="0"/>
        <v>6740.5138124914283</v>
      </c>
      <c r="N108" s="22">
        <f t="shared" si="0"/>
        <v>3002.9925857903454</v>
      </c>
      <c r="O108" s="22">
        <f t="shared" si="0"/>
        <v>699.29004955823029</v>
      </c>
      <c r="P108" s="22">
        <f t="shared" si="0"/>
        <v>2674.3058647927041</v>
      </c>
      <c r="Q108" s="22">
        <f t="shared" si="0"/>
        <v>8.8932719543594452</v>
      </c>
      <c r="R108" s="22">
        <f t="shared" si="0"/>
        <v>9.4733179885898622</v>
      </c>
      <c r="S108" s="17">
        <f t="shared" si="2"/>
        <v>59272.999999999985</v>
      </c>
      <c r="T108" s="17">
        <f t="shared" si="3"/>
        <v>15979</v>
      </c>
    </row>
    <row r="109" spans="1:20" ht="15.75" thickBot="1" x14ac:dyDescent="0.3">
      <c r="A109" s="16" t="s">
        <v>51</v>
      </c>
      <c r="B109" s="22">
        <f t="shared" si="0"/>
        <v>95322.980690010954</v>
      </c>
      <c r="C109" s="22">
        <f t="shared" ref="C109:R109" si="4">+C21+C43+C65+C87</f>
        <v>3848.7477316779277</v>
      </c>
      <c r="D109" s="22">
        <f t="shared" si="4"/>
        <v>81174.195235074556</v>
      </c>
      <c r="E109" s="22">
        <f t="shared" si="4"/>
        <v>240230.67630755311</v>
      </c>
      <c r="F109" s="22">
        <f t="shared" si="4"/>
        <v>19468.192523154579</v>
      </c>
      <c r="G109" s="22">
        <f t="shared" si="4"/>
        <v>364650.49415805936</v>
      </c>
      <c r="H109" s="22">
        <f t="shared" si="4"/>
        <v>474388.17510998331</v>
      </c>
      <c r="I109" s="22">
        <f t="shared" si="4"/>
        <v>80204.431569677079</v>
      </c>
      <c r="J109" s="22">
        <f t="shared" si="4"/>
        <v>201547.35395029117</v>
      </c>
      <c r="K109" s="22">
        <f t="shared" si="4"/>
        <v>113486.49336767002</v>
      </c>
      <c r="L109" s="22">
        <f t="shared" si="4"/>
        <v>487620.47762748413</v>
      </c>
      <c r="M109" s="22">
        <f t="shared" si="4"/>
        <v>346077.44235018053</v>
      </c>
      <c r="N109" s="22">
        <f t="shared" si="4"/>
        <v>147087.67396701494</v>
      </c>
      <c r="O109" s="22">
        <f t="shared" si="4"/>
        <v>78852.193449352315</v>
      </c>
      <c r="P109" s="22">
        <f t="shared" si="4"/>
        <v>208674.15864246772</v>
      </c>
      <c r="Q109" s="22">
        <f t="shared" si="4"/>
        <v>38113.992908019311</v>
      </c>
      <c r="R109" s="22">
        <f t="shared" si="4"/>
        <v>416.32041232874383</v>
      </c>
      <c r="S109" s="17">
        <f t="shared" si="2"/>
        <v>2981163.9999999995</v>
      </c>
      <c r="T109" s="17">
        <f t="shared" si="3"/>
        <v>493042</v>
      </c>
    </row>
    <row r="110" spans="1:20" ht="15.75" thickBot="1" x14ac:dyDescent="0.3">
      <c r="A110" s="18" t="s">
        <v>52</v>
      </c>
      <c r="B110" s="17">
        <f>+SUM(B94:B109)</f>
        <v>286837.87659248937</v>
      </c>
      <c r="C110" s="17">
        <f t="shared" ref="C110:R110" si="5">+SUM(C94:C109)</f>
        <v>41777.935598479409</v>
      </c>
      <c r="D110" s="17">
        <f t="shared" si="5"/>
        <v>201543.12585397231</v>
      </c>
      <c r="E110" s="17">
        <f t="shared" si="5"/>
        <v>465340.87572614051</v>
      </c>
      <c r="F110" s="17">
        <f t="shared" si="5"/>
        <v>41711.923950465018</v>
      </c>
      <c r="G110" s="17">
        <f t="shared" si="5"/>
        <v>718274.05059663765</v>
      </c>
      <c r="H110" s="17">
        <f t="shared" si="5"/>
        <v>774004.8388421603</v>
      </c>
      <c r="I110" s="17">
        <f t="shared" si="5"/>
        <v>130062.09308269277</v>
      </c>
      <c r="J110" s="17">
        <f t="shared" si="5"/>
        <v>376615.99021797825</v>
      </c>
      <c r="K110" s="17">
        <f t="shared" si="5"/>
        <v>168656.90518633302</v>
      </c>
      <c r="L110" s="17">
        <f t="shared" si="5"/>
        <v>782079.0321581685</v>
      </c>
      <c r="M110" s="17">
        <f t="shared" si="5"/>
        <v>697490</v>
      </c>
      <c r="N110" s="17">
        <f t="shared" si="5"/>
        <v>380239.86890978739</v>
      </c>
      <c r="O110" s="17">
        <f t="shared" si="5"/>
        <v>121632.31414228765</v>
      </c>
      <c r="P110" s="17">
        <f t="shared" si="5"/>
        <v>375768.12584929256</v>
      </c>
      <c r="Q110" s="17">
        <f t="shared" si="5"/>
        <v>57294.864282835188</v>
      </c>
      <c r="R110" s="17">
        <f t="shared" si="5"/>
        <v>786.17901027980747</v>
      </c>
      <c r="S110" s="17">
        <f>+SUM(B110:R110)</f>
        <v>5620116</v>
      </c>
      <c r="T110" s="17">
        <f>+SUM(T94:T109)</f>
        <v>1418055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Ene-23</vt:lpstr>
      <vt:lpstr>Feb-23</vt:lpstr>
      <vt:lpstr>Mar-23</vt:lpstr>
      <vt:lpstr>Abr-23</vt:lpstr>
      <vt:lpstr>May-23</vt:lpstr>
      <vt:lpstr>Jun-23</vt:lpstr>
      <vt:lpstr>Jul-23</vt:lpstr>
      <vt:lpstr>Ago-23</vt:lpstr>
      <vt:lpstr>Sep-23</vt:lpstr>
      <vt:lpstr>Oct-23</vt:lpstr>
      <vt:lpstr>Nov-23</vt:lpstr>
      <vt:lpstr>Dic-23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 R</dc:creator>
  <cp:keywords/>
  <dc:description/>
  <cp:lastModifiedBy>Cajas de Chile Asociación Gremial</cp:lastModifiedBy>
  <cp:revision/>
  <dcterms:created xsi:type="dcterms:W3CDTF">2012-10-05T12:27:22Z</dcterms:created>
  <dcterms:modified xsi:type="dcterms:W3CDTF">2024-02-26T14:34:37Z</dcterms:modified>
  <cp:category/>
  <cp:contentStatus/>
</cp:coreProperties>
</file>