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E6C48E90-9EC1-4E2E-86AC-CFA2154AF5B6}" xr6:coauthVersionLast="47" xr6:coauthVersionMax="47" xr10:uidLastSave="{00000000-0000-0000-0000-000000000000}"/>
  <bookViews>
    <workbookView xWindow="0" yWindow="0" windowWidth="12960" windowHeight="10920" tabRatio="815" firstSheet="2" activeTab="7" xr2:uid="{00000000-000D-0000-FFFF-FFFF00000000}"/>
  </bookViews>
  <sheets>
    <sheet name="Ene-24" sheetId="81" r:id="rId1"/>
    <sheet name="Feb-24" sheetId="82" r:id="rId2"/>
    <sheet name="Mar-24" sheetId="83" r:id="rId3"/>
    <sheet name="Abr-24" sheetId="84" r:id="rId4"/>
    <sheet name="May-24" sheetId="85" r:id="rId5"/>
    <sheet name="Jun-24" sheetId="86" r:id="rId6"/>
    <sheet name="Jul-24" sheetId="87" r:id="rId7"/>
    <sheet name="Ago-24" sheetId="8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9" i="88" l="1"/>
  <c r="R109" i="88"/>
  <c r="Q109" i="88"/>
  <c r="P109" i="88"/>
  <c r="O109" i="88"/>
  <c r="N109" i="88"/>
  <c r="M109" i="88"/>
  <c r="L109" i="88"/>
  <c r="K109" i="88"/>
  <c r="J109" i="88"/>
  <c r="I109" i="88"/>
  <c r="H109" i="88"/>
  <c r="G109" i="88"/>
  <c r="F109" i="88"/>
  <c r="E109" i="88"/>
  <c r="D109" i="88"/>
  <c r="C109" i="88"/>
  <c r="B109" i="88"/>
  <c r="T108" i="88"/>
  <c r="R108" i="88"/>
  <c r="Q108" i="88"/>
  <c r="P108" i="88"/>
  <c r="O108" i="88"/>
  <c r="N108" i="88"/>
  <c r="M108" i="88"/>
  <c r="L108" i="88"/>
  <c r="K108" i="88"/>
  <c r="J108" i="88"/>
  <c r="I108" i="88"/>
  <c r="H108" i="88"/>
  <c r="G108" i="88"/>
  <c r="F108" i="88"/>
  <c r="E108" i="88"/>
  <c r="D108" i="88"/>
  <c r="C108" i="88"/>
  <c r="B108" i="88"/>
  <c r="T107" i="88"/>
  <c r="R107" i="88"/>
  <c r="Q107" i="88"/>
  <c r="P107" i="88"/>
  <c r="O107" i="88"/>
  <c r="N107" i="88"/>
  <c r="M107" i="88"/>
  <c r="L107" i="88"/>
  <c r="K107" i="88"/>
  <c r="J107" i="88"/>
  <c r="I107" i="88"/>
  <c r="H107" i="88"/>
  <c r="G107" i="88"/>
  <c r="F107" i="88"/>
  <c r="E107" i="88"/>
  <c r="D107" i="88"/>
  <c r="C107" i="88"/>
  <c r="B107" i="88"/>
  <c r="T106" i="88"/>
  <c r="R106" i="88"/>
  <c r="Q106" i="88"/>
  <c r="P106" i="88"/>
  <c r="O106" i="88"/>
  <c r="N106" i="88"/>
  <c r="M106" i="88"/>
  <c r="L106" i="88"/>
  <c r="K106" i="88"/>
  <c r="J106" i="88"/>
  <c r="I106" i="88"/>
  <c r="H106" i="88"/>
  <c r="G106" i="88"/>
  <c r="F106" i="88"/>
  <c r="E106" i="88"/>
  <c r="D106" i="88"/>
  <c r="C106" i="88"/>
  <c r="B106" i="88"/>
  <c r="T105" i="88"/>
  <c r="R105" i="88"/>
  <c r="Q105" i="88"/>
  <c r="P105" i="88"/>
  <c r="O105" i="88"/>
  <c r="N105" i="88"/>
  <c r="M105" i="88"/>
  <c r="L105" i="88"/>
  <c r="K105" i="88"/>
  <c r="J105" i="88"/>
  <c r="I105" i="88"/>
  <c r="H105" i="88"/>
  <c r="G105" i="88"/>
  <c r="F105" i="88"/>
  <c r="E105" i="88"/>
  <c r="D105" i="88"/>
  <c r="C105" i="88"/>
  <c r="B105" i="88"/>
  <c r="T104" i="88"/>
  <c r="R104" i="88"/>
  <c r="Q104" i="88"/>
  <c r="P104" i="88"/>
  <c r="O104" i="88"/>
  <c r="N104" i="88"/>
  <c r="M104" i="88"/>
  <c r="L104" i="88"/>
  <c r="K104" i="88"/>
  <c r="J104" i="88"/>
  <c r="I104" i="88"/>
  <c r="H104" i="88"/>
  <c r="G104" i="88"/>
  <c r="F104" i="88"/>
  <c r="E104" i="88"/>
  <c r="D104" i="88"/>
  <c r="C104" i="88"/>
  <c r="B104" i="88"/>
  <c r="S104" i="88" s="1"/>
  <c r="T103" i="88"/>
  <c r="R103" i="88"/>
  <c r="Q103" i="88"/>
  <c r="P103" i="88"/>
  <c r="O103" i="88"/>
  <c r="N103" i="88"/>
  <c r="M103" i="88"/>
  <c r="L103" i="88"/>
  <c r="K103" i="88"/>
  <c r="J103" i="88"/>
  <c r="I103" i="88"/>
  <c r="H103" i="88"/>
  <c r="G103" i="88"/>
  <c r="F103" i="88"/>
  <c r="E103" i="88"/>
  <c r="D103" i="88"/>
  <c r="C103" i="88"/>
  <c r="B103" i="88"/>
  <c r="T102" i="88"/>
  <c r="S102" i="88"/>
  <c r="R102" i="88"/>
  <c r="Q102" i="88"/>
  <c r="P102" i="88"/>
  <c r="O102" i="88"/>
  <c r="N102" i="88"/>
  <c r="M102" i="88"/>
  <c r="L102" i="88"/>
  <c r="K102" i="88"/>
  <c r="J102" i="88"/>
  <c r="I102" i="88"/>
  <c r="H102" i="88"/>
  <c r="G102" i="88"/>
  <c r="F102" i="88"/>
  <c r="E102" i="88"/>
  <c r="D102" i="88"/>
  <c r="C102" i="88"/>
  <c r="B102" i="88"/>
  <c r="T101" i="88"/>
  <c r="R101" i="88"/>
  <c r="Q101" i="88"/>
  <c r="P101" i="88"/>
  <c r="O101" i="88"/>
  <c r="N101" i="88"/>
  <c r="M101" i="88"/>
  <c r="L101" i="88"/>
  <c r="K101" i="88"/>
  <c r="J101" i="88"/>
  <c r="I101" i="88"/>
  <c r="H101" i="88"/>
  <c r="G101" i="88"/>
  <c r="F101" i="88"/>
  <c r="E101" i="88"/>
  <c r="D101" i="88"/>
  <c r="C101" i="88"/>
  <c r="B101" i="88"/>
  <c r="T100" i="88"/>
  <c r="R100" i="88"/>
  <c r="Q100" i="88"/>
  <c r="P100" i="88"/>
  <c r="O100" i="88"/>
  <c r="N100" i="88"/>
  <c r="M100" i="88"/>
  <c r="L100" i="88"/>
  <c r="K100" i="88"/>
  <c r="J100" i="88"/>
  <c r="I100" i="88"/>
  <c r="H100" i="88"/>
  <c r="G100" i="88"/>
  <c r="F100" i="88"/>
  <c r="E100" i="88"/>
  <c r="D100" i="88"/>
  <c r="C100" i="88"/>
  <c r="B100" i="88"/>
  <c r="T99" i="88"/>
  <c r="R99" i="88"/>
  <c r="Q99" i="88"/>
  <c r="P99" i="88"/>
  <c r="O99" i="88"/>
  <c r="N99" i="88"/>
  <c r="M99" i="88"/>
  <c r="L99" i="88"/>
  <c r="K99" i="88"/>
  <c r="J99" i="88"/>
  <c r="I99" i="88"/>
  <c r="H99" i="88"/>
  <c r="G99" i="88"/>
  <c r="F99" i="88"/>
  <c r="E99" i="88"/>
  <c r="D99" i="88"/>
  <c r="C99" i="88"/>
  <c r="B99" i="88"/>
  <c r="T98" i="88"/>
  <c r="R98" i="88"/>
  <c r="Q98" i="88"/>
  <c r="P98" i="88"/>
  <c r="O98" i="88"/>
  <c r="N98" i="88"/>
  <c r="M98" i="88"/>
  <c r="L98" i="88"/>
  <c r="K98" i="88"/>
  <c r="J98" i="88"/>
  <c r="I98" i="88"/>
  <c r="H98" i="88"/>
  <c r="G98" i="88"/>
  <c r="F98" i="88"/>
  <c r="E98" i="88"/>
  <c r="D98" i="88"/>
  <c r="C98" i="88"/>
  <c r="B98" i="88"/>
  <c r="T97" i="88"/>
  <c r="R97" i="88"/>
  <c r="Q97" i="88"/>
  <c r="P97" i="88"/>
  <c r="O97" i="88"/>
  <c r="N97" i="88"/>
  <c r="M97" i="88"/>
  <c r="L97" i="88"/>
  <c r="K97" i="88"/>
  <c r="J97" i="88"/>
  <c r="I97" i="88"/>
  <c r="H97" i="88"/>
  <c r="G97" i="88"/>
  <c r="F97" i="88"/>
  <c r="E97" i="88"/>
  <c r="D97" i="88"/>
  <c r="C97" i="88"/>
  <c r="B97" i="88"/>
  <c r="T96" i="88"/>
  <c r="R96" i="88"/>
  <c r="Q96" i="88"/>
  <c r="P96" i="88"/>
  <c r="O96" i="88"/>
  <c r="N96" i="88"/>
  <c r="M96" i="88"/>
  <c r="L96" i="88"/>
  <c r="K96" i="88"/>
  <c r="J96" i="88"/>
  <c r="I96" i="88"/>
  <c r="H96" i="88"/>
  <c r="G96" i="88"/>
  <c r="F96" i="88"/>
  <c r="E96" i="88"/>
  <c r="D96" i="88"/>
  <c r="C96" i="88"/>
  <c r="B96" i="88"/>
  <c r="T95" i="88"/>
  <c r="R95" i="88"/>
  <c r="Q95" i="88"/>
  <c r="P95" i="88"/>
  <c r="O95" i="88"/>
  <c r="N95" i="88"/>
  <c r="M95" i="88"/>
  <c r="L95" i="88"/>
  <c r="K95" i="88"/>
  <c r="J95" i="88"/>
  <c r="I95" i="88"/>
  <c r="H95" i="88"/>
  <c r="G95" i="88"/>
  <c r="F95" i="88"/>
  <c r="E95" i="88"/>
  <c r="D95" i="88"/>
  <c r="C95" i="88"/>
  <c r="B95" i="88"/>
  <c r="T94" i="88"/>
  <c r="T110" i="88" s="1"/>
  <c r="R94" i="88"/>
  <c r="Q94" i="88"/>
  <c r="P94" i="88"/>
  <c r="O94" i="88"/>
  <c r="O110" i="88" s="1"/>
  <c r="N94" i="88"/>
  <c r="M94" i="88"/>
  <c r="L94" i="88"/>
  <c r="K94" i="88"/>
  <c r="K110" i="88" s="1"/>
  <c r="J94" i="88"/>
  <c r="I94" i="88"/>
  <c r="H94" i="88"/>
  <c r="G94" i="88"/>
  <c r="G110" i="88" s="1"/>
  <c r="F94" i="88"/>
  <c r="E94" i="88"/>
  <c r="D94" i="88"/>
  <c r="C94" i="88"/>
  <c r="C110" i="88" s="1"/>
  <c r="B94" i="88"/>
  <c r="T109" i="87"/>
  <c r="R109" i="87"/>
  <c r="Q109" i="87"/>
  <c r="P109" i="87"/>
  <c r="O109" i="87"/>
  <c r="N109" i="87"/>
  <c r="M109" i="87"/>
  <c r="L109" i="87"/>
  <c r="K109" i="87"/>
  <c r="J109" i="87"/>
  <c r="I109" i="87"/>
  <c r="H109" i="87"/>
  <c r="G109" i="87"/>
  <c r="F109" i="87"/>
  <c r="E109" i="87"/>
  <c r="D109" i="87"/>
  <c r="C109" i="87"/>
  <c r="B109" i="87"/>
  <c r="T108" i="87"/>
  <c r="R108" i="87"/>
  <c r="Q108" i="87"/>
  <c r="P108" i="87"/>
  <c r="O108" i="87"/>
  <c r="N108" i="87"/>
  <c r="M108" i="87"/>
  <c r="L108" i="87"/>
  <c r="K108" i="87"/>
  <c r="J108" i="87"/>
  <c r="I108" i="87"/>
  <c r="H108" i="87"/>
  <c r="G108" i="87"/>
  <c r="F108" i="87"/>
  <c r="E108" i="87"/>
  <c r="D108" i="87"/>
  <c r="C108" i="87"/>
  <c r="B108" i="87"/>
  <c r="T107" i="87"/>
  <c r="R107" i="87"/>
  <c r="Q107" i="87"/>
  <c r="P107" i="87"/>
  <c r="O107" i="87"/>
  <c r="N107" i="87"/>
  <c r="M107" i="87"/>
  <c r="L107" i="87"/>
  <c r="K107" i="87"/>
  <c r="J107" i="87"/>
  <c r="I107" i="87"/>
  <c r="H107" i="87"/>
  <c r="G107" i="87"/>
  <c r="F107" i="87"/>
  <c r="E107" i="87"/>
  <c r="D107" i="87"/>
  <c r="C107" i="87"/>
  <c r="B107" i="87"/>
  <c r="T106" i="87"/>
  <c r="R106" i="87"/>
  <c r="Q106" i="87"/>
  <c r="P106" i="87"/>
  <c r="O106" i="87"/>
  <c r="N106" i="87"/>
  <c r="M106" i="87"/>
  <c r="L106" i="87"/>
  <c r="K106" i="87"/>
  <c r="J106" i="87"/>
  <c r="I106" i="87"/>
  <c r="H106" i="87"/>
  <c r="G106" i="87"/>
  <c r="F106" i="87"/>
  <c r="E106" i="87"/>
  <c r="D106" i="87"/>
  <c r="C106" i="87"/>
  <c r="B106" i="87"/>
  <c r="T105" i="87"/>
  <c r="R105" i="87"/>
  <c r="Q105" i="87"/>
  <c r="P105" i="87"/>
  <c r="O105" i="87"/>
  <c r="N105" i="87"/>
  <c r="M105" i="87"/>
  <c r="L105" i="87"/>
  <c r="K105" i="87"/>
  <c r="J105" i="87"/>
  <c r="I105" i="87"/>
  <c r="H105" i="87"/>
  <c r="G105" i="87"/>
  <c r="F105" i="87"/>
  <c r="E105" i="87"/>
  <c r="D105" i="87"/>
  <c r="C105" i="87"/>
  <c r="B105" i="87"/>
  <c r="T104" i="87"/>
  <c r="R104" i="87"/>
  <c r="Q104" i="87"/>
  <c r="P104" i="87"/>
  <c r="O104" i="87"/>
  <c r="N104" i="87"/>
  <c r="M104" i="87"/>
  <c r="L104" i="87"/>
  <c r="K104" i="87"/>
  <c r="J104" i="87"/>
  <c r="I104" i="87"/>
  <c r="H104" i="87"/>
  <c r="G104" i="87"/>
  <c r="F104" i="87"/>
  <c r="E104" i="87"/>
  <c r="D104" i="87"/>
  <c r="C104" i="87"/>
  <c r="B104" i="87"/>
  <c r="T103" i="87"/>
  <c r="R103" i="87"/>
  <c r="Q103" i="87"/>
  <c r="P103" i="87"/>
  <c r="O103" i="87"/>
  <c r="N103" i="87"/>
  <c r="M103" i="87"/>
  <c r="L103" i="87"/>
  <c r="K103" i="87"/>
  <c r="J103" i="87"/>
  <c r="I103" i="87"/>
  <c r="H103" i="87"/>
  <c r="G103" i="87"/>
  <c r="F103" i="87"/>
  <c r="E103" i="87"/>
  <c r="D103" i="87"/>
  <c r="C103" i="87"/>
  <c r="B103" i="87"/>
  <c r="T102" i="87"/>
  <c r="S102" i="87"/>
  <c r="R102" i="87"/>
  <c r="Q102" i="87"/>
  <c r="P102" i="87"/>
  <c r="O102" i="87"/>
  <c r="N102" i="87"/>
  <c r="M102" i="87"/>
  <c r="L102" i="87"/>
  <c r="K102" i="87"/>
  <c r="J102" i="87"/>
  <c r="I102" i="87"/>
  <c r="H102" i="87"/>
  <c r="G102" i="87"/>
  <c r="F102" i="87"/>
  <c r="E102" i="87"/>
  <c r="D102" i="87"/>
  <c r="C102" i="87"/>
  <c r="B102" i="87"/>
  <c r="T101" i="87"/>
  <c r="R101" i="87"/>
  <c r="Q101" i="87"/>
  <c r="P101" i="87"/>
  <c r="O101" i="87"/>
  <c r="N101" i="87"/>
  <c r="M101" i="87"/>
  <c r="L101" i="87"/>
  <c r="K101" i="87"/>
  <c r="J101" i="87"/>
  <c r="I101" i="87"/>
  <c r="H101" i="87"/>
  <c r="G101" i="87"/>
  <c r="F101" i="87"/>
  <c r="E101" i="87"/>
  <c r="D101" i="87"/>
  <c r="C101" i="87"/>
  <c r="B101" i="87"/>
  <c r="T100" i="87"/>
  <c r="R100" i="87"/>
  <c r="Q100" i="87"/>
  <c r="P100" i="87"/>
  <c r="O100" i="87"/>
  <c r="N100" i="87"/>
  <c r="M100" i="87"/>
  <c r="L100" i="87"/>
  <c r="K100" i="87"/>
  <c r="J100" i="87"/>
  <c r="I100" i="87"/>
  <c r="H100" i="87"/>
  <c r="G100" i="87"/>
  <c r="F100" i="87"/>
  <c r="E100" i="87"/>
  <c r="D100" i="87"/>
  <c r="C100" i="87"/>
  <c r="B100" i="87"/>
  <c r="T99" i="87"/>
  <c r="R99" i="87"/>
  <c r="Q99" i="87"/>
  <c r="P99" i="87"/>
  <c r="O99" i="87"/>
  <c r="N99" i="87"/>
  <c r="M99" i="87"/>
  <c r="L99" i="87"/>
  <c r="K99" i="87"/>
  <c r="J99" i="87"/>
  <c r="I99" i="87"/>
  <c r="H99" i="87"/>
  <c r="G99" i="87"/>
  <c r="F99" i="87"/>
  <c r="E99" i="87"/>
  <c r="D99" i="87"/>
  <c r="C99" i="87"/>
  <c r="B99" i="87"/>
  <c r="T98" i="87"/>
  <c r="R98" i="87"/>
  <c r="Q98" i="87"/>
  <c r="P98" i="87"/>
  <c r="O98" i="87"/>
  <c r="N98" i="87"/>
  <c r="M98" i="87"/>
  <c r="L98" i="87"/>
  <c r="K98" i="87"/>
  <c r="J98" i="87"/>
  <c r="I98" i="87"/>
  <c r="H98" i="87"/>
  <c r="G98" i="87"/>
  <c r="F98" i="87"/>
  <c r="E98" i="87"/>
  <c r="D98" i="87"/>
  <c r="C98" i="87"/>
  <c r="B98" i="87"/>
  <c r="T97" i="87"/>
  <c r="R97" i="87"/>
  <c r="Q97" i="87"/>
  <c r="P97" i="87"/>
  <c r="O97" i="87"/>
  <c r="N97" i="87"/>
  <c r="M97" i="87"/>
  <c r="L97" i="87"/>
  <c r="K97" i="87"/>
  <c r="J97" i="87"/>
  <c r="I97" i="87"/>
  <c r="H97" i="87"/>
  <c r="G97" i="87"/>
  <c r="F97" i="87"/>
  <c r="E97" i="87"/>
  <c r="D97" i="87"/>
  <c r="C97" i="87"/>
  <c r="B97" i="87"/>
  <c r="T96" i="87"/>
  <c r="R96" i="87"/>
  <c r="Q96" i="87"/>
  <c r="P96" i="87"/>
  <c r="O96" i="87"/>
  <c r="N96" i="87"/>
  <c r="M96" i="87"/>
  <c r="L96" i="87"/>
  <c r="K96" i="87"/>
  <c r="J96" i="87"/>
  <c r="I96" i="87"/>
  <c r="H96" i="87"/>
  <c r="G96" i="87"/>
  <c r="F96" i="87"/>
  <c r="E96" i="87"/>
  <c r="D96" i="87"/>
  <c r="C96" i="87"/>
  <c r="B96" i="87"/>
  <c r="T95" i="87"/>
  <c r="R95" i="87"/>
  <c r="Q95" i="87"/>
  <c r="Q110" i="87" s="1"/>
  <c r="P95" i="87"/>
  <c r="O95" i="87"/>
  <c r="N95" i="87"/>
  <c r="M95" i="87"/>
  <c r="L95" i="87"/>
  <c r="K95" i="87"/>
  <c r="J95" i="87"/>
  <c r="I95" i="87"/>
  <c r="H95" i="87"/>
  <c r="G95" i="87"/>
  <c r="F95" i="87"/>
  <c r="E95" i="87"/>
  <c r="D95" i="87"/>
  <c r="C95" i="87"/>
  <c r="B95" i="87"/>
  <c r="T94" i="87"/>
  <c r="T110" i="87" s="1"/>
  <c r="R94" i="87"/>
  <c r="Q94" i="87"/>
  <c r="P94" i="87"/>
  <c r="O94" i="87"/>
  <c r="N94" i="87"/>
  <c r="M94" i="87"/>
  <c r="L94" i="87"/>
  <c r="K94" i="87"/>
  <c r="J94" i="87"/>
  <c r="I94" i="87"/>
  <c r="H94" i="87"/>
  <c r="G94" i="87"/>
  <c r="F94" i="87"/>
  <c r="E94" i="87"/>
  <c r="D94" i="87"/>
  <c r="C94" i="87"/>
  <c r="B94" i="87"/>
  <c r="T109" i="86"/>
  <c r="R109" i="86"/>
  <c r="Q109" i="86"/>
  <c r="P109" i="86"/>
  <c r="O109" i="86"/>
  <c r="N109" i="86"/>
  <c r="M109" i="86"/>
  <c r="L109" i="86"/>
  <c r="K109" i="86"/>
  <c r="J109" i="86"/>
  <c r="I109" i="86"/>
  <c r="H109" i="86"/>
  <c r="G109" i="86"/>
  <c r="F109" i="86"/>
  <c r="E109" i="86"/>
  <c r="D109" i="86"/>
  <c r="C109" i="86"/>
  <c r="B109" i="86"/>
  <c r="T108" i="86"/>
  <c r="R108" i="86"/>
  <c r="Q108" i="86"/>
  <c r="P108" i="86"/>
  <c r="O108" i="86"/>
  <c r="N108" i="86"/>
  <c r="M108" i="86"/>
  <c r="L108" i="86"/>
  <c r="K108" i="86"/>
  <c r="J108" i="86"/>
  <c r="I108" i="86"/>
  <c r="H108" i="86"/>
  <c r="G108" i="86"/>
  <c r="F108" i="86"/>
  <c r="E108" i="86"/>
  <c r="D108" i="86"/>
  <c r="C108" i="86"/>
  <c r="B108" i="86"/>
  <c r="T107" i="86"/>
  <c r="R107" i="86"/>
  <c r="Q107" i="86"/>
  <c r="P107" i="86"/>
  <c r="O107" i="86"/>
  <c r="N107" i="86"/>
  <c r="M107" i="86"/>
  <c r="L107" i="86"/>
  <c r="K107" i="86"/>
  <c r="J107" i="86"/>
  <c r="I107" i="86"/>
  <c r="H107" i="86"/>
  <c r="G107" i="86"/>
  <c r="F107" i="86"/>
  <c r="E107" i="86"/>
  <c r="D107" i="86"/>
  <c r="C107" i="86"/>
  <c r="B107" i="86"/>
  <c r="T106" i="86"/>
  <c r="R106" i="86"/>
  <c r="Q106" i="86"/>
  <c r="P106" i="86"/>
  <c r="O106" i="86"/>
  <c r="N106" i="86"/>
  <c r="M106" i="86"/>
  <c r="L106" i="86"/>
  <c r="K106" i="86"/>
  <c r="J106" i="86"/>
  <c r="I106" i="86"/>
  <c r="H106" i="86"/>
  <c r="G106" i="86"/>
  <c r="F106" i="86"/>
  <c r="E106" i="86"/>
  <c r="D106" i="86"/>
  <c r="C106" i="86"/>
  <c r="B106" i="86"/>
  <c r="T105" i="86"/>
  <c r="R105" i="86"/>
  <c r="Q105" i="86"/>
  <c r="P105" i="86"/>
  <c r="O105" i="86"/>
  <c r="N105" i="86"/>
  <c r="M105" i="86"/>
  <c r="L105" i="86"/>
  <c r="K105" i="86"/>
  <c r="J105" i="86"/>
  <c r="I105" i="86"/>
  <c r="H105" i="86"/>
  <c r="G105" i="86"/>
  <c r="F105" i="86"/>
  <c r="E105" i="86"/>
  <c r="D105" i="86"/>
  <c r="C105" i="86"/>
  <c r="B105" i="86"/>
  <c r="T104" i="86"/>
  <c r="R104" i="86"/>
  <c r="Q104" i="86"/>
  <c r="P104" i="86"/>
  <c r="O104" i="86"/>
  <c r="N104" i="86"/>
  <c r="M104" i="86"/>
  <c r="L104" i="86"/>
  <c r="K104" i="86"/>
  <c r="J104" i="86"/>
  <c r="I104" i="86"/>
  <c r="H104" i="86"/>
  <c r="G104" i="86"/>
  <c r="F104" i="86"/>
  <c r="E104" i="86"/>
  <c r="D104" i="86"/>
  <c r="C104" i="86"/>
  <c r="B104" i="86"/>
  <c r="S104" i="86" s="1"/>
  <c r="T103" i="86"/>
  <c r="R103" i="86"/>
  <c r="Q103" i="86"/>
  <c r="P103" i="86"/>
  <c r="O103" i="86"/>
  <c r="N103" i="86"/>
  <c r="M103" i="86"/>
  <c r="L103" i="86"/>
  <c r="K103" i="86"/>
  <c r="J103" i="86"/>
  <c r="I103" i="86"/>
  <c r="H103" i="86"/>
  <c r="G103" i="86"/>
  <c r="F103" i="86"/>
  <c r="E103" i="86"/>
  <c r="D103" i="86"/>
  <c r="C103" i="86"/>
  <c r="B103" i="86"/>
  <c r="T102" i="86"/>
  <c r="S102" i="86"/>
  <c r="R102" i="86"/>
  <c r="Q102" i="86"/>
  <c r="P102" i="86"/>
  <c r="O102" i="86"/>
  <c r="N102" i="86"/>
  <c r="M102" i="86"/>
  <c r="L102" i="86"/>
  <c r="K102" i="86"/>
  <c r="J102" i="86"/>
  <c r="I102" i="86"/>
  <c r="H102" i="86"/>
  <c r="G102" i="86"/>
  <c r="F102" i="86"/>
  <c r="E102" i="86"/>
  <c r="D102" i="86"/>
  <c r="C102" i="86"/>
  <c r="B102" i="86"/>
  <c r="T101" i="86"/>
  <c r="R101" i="86"/>
  <c r="Q101" i="86"/>
  <c r="P101" i="86"/>
  <c r="O101" i="86"/>
  <c r="N101" i="86"/>
  <c r="M101" i="86"/>
  <c r="L101" i="86"/>
  <c r="K101" i="86"/>
  <c r="J101" i="86"/>
  <c r="I101" i="86"/>
  <c r="H101" i="86"/>
  <c r="G101" i="86"/>
  <c r="F101" i="86"/>
  <c r="E101" i="86"/>
  <c r="D101" i="86"/>
  <c r="C101" i="86"/>
  <c r="B101" i="86"/>
  <c r="T100" i="86"/>
  <c r="R100" i="86"/>
  <c r="Q100" i="86"/>
  <c r="P100" i="86"/>
  <c r="O100" i="86"/>
  <c r="N100" i="86"/>
  <c r="M100" i="86"/>
  <c r="L100" i="86"/>
  <c r="K100" i="86"/>
  <c r="J100" i="86"/>
  <c r="I100" i="86"/>
  <c r="H100" i="86"/>
  <c r="G100" i="86"/>
  <c r="F100" i="86"/>
  <c r="E100" i="86"/>
  <c r="D100" i="86"/>
  <c r="C100" i="86"/>
  <c r="B100" i="86"/>
  <c r="T99" i="86"/>
  <c r="R99" i="86"/>
  <c r="Q99" i="86"/>
  <c r="P99" i="86"/>
  <c r="O99" i="86"/>
  <c r="N99" i="86"/>
  <c r="M99" i="86"/>
  <c r="L99" i="86"/>
  <c r="K99" i="86"/>
  <c r="J99" i="86"/>
  <c r="I99" i="86"/>
  <c r="H99" i="86"/>
  <c r="G99" i="86"/>
  <c r="F99" i="86"/>
  <c r="E99" i="86"/>
  <c r="D99" i="86"/>
  <c r="C99" i="86"/>
  <c r="B99" i="86"/>
  <c r="T98" i="86"/>
  <c r="R98" i="86"/>
  <c r="Q98" i="86"/>
  <c r="P98" i="86"/>
  <c r="O98" i="86"/>
  <c r="N98" i="86"/>
  <c r="M98" i="86"/>
  <c r="L98" i="86"/>
  <c r="K98" i="86"/>
  <c r="J98" i="86"/>
  <c r="I98" i="86"/>
  <c r="H98" i="86"/>
  <c r="G98" i="86"/>
  <c r="F98" i="86"/>
  <c r="E98" i="86"/>
  <c r="D98" i="86"/>
  <c r="C98" i="86"/>
  <c r="S98" i="86" s="1"/>
  <c r="B98" i="86"/>
  <c r="T97" i="86"/>
  <c r="R97" i="86"/>
  <c r="Q97" i="86"/>
  <c r="P97" i="86"/>
  <c r="O97" i="86"/>
  <c r="N97" i="86"/>
  <c r="M97" i="86"/>
  <c r="L97" i="86"/>
  <c r="K97" i="86"/>
  <c r="J97" i="86"/>
  <c r="I97" i="86"/>
  <c r="H97" i="86"/>
  <c r="G97" i="86"/>
  <c r="F97" i="86"/>
  <c r="E97" i="86"/>
  <c r="D97" i="86"/>
  <c r="C97" i="86"/>
  <c r="B97" i="86"/>
  <c r="T96" i="86"/>
  <c r="R96" i="86"/>
  <c r="Q96" i="86"/>
  <c r="P96" i="86"/>
  <c r="O96" i="86"/>
  <c r="N96" i="86"/>
  <c r="M96" i="86"/>
  <c r="L96" i="86"/>
  <c r="K96" i="86"/>
  <c r="J96" i="86"/>
  <c r="I96" i="86"/>
  <c r="H96" i="86"/>
  <c r="G96" i="86"/>
  <c r="F96" i="86"/>
  <c r="E96" i="86"/>
  <c r="D96" i="86"/>
  <c r="C96" i="86"/>
  <c r="B96" i="86"/>
  <c r="T95" i="86"/>
  <c r="R95" i="86"/>
  <c r="Q95" i="86"/>
  <c r="P95" i="86"/>
  <c r="O95" i="86"/>
  <c r="N95" i="86"/>
  <c r="M95" i="86"/>
  <c r="L95" i="86"/>
  <c r="K95" i="86"/>
  <c r="J95" i="86"/>
  <c r="I95" i="86"/>
  <c r="H95" i="86"/>
  <c r="G95" i="86"/>
  <c r="F95" i="86"/>
  <c r="E95" i="86"/>
  <c r="D95" i="86"/>
  <c r="C95" i="86"/>
  <c r="B95" i="86"/>
  <c r="T94" i="86"/>
  <c r="T110" i="86" s="1"/>
  <c r="R94" i="86"/>
  <c r="Q94" i="86"/>
  <c r="P94" i="86"/>
  <c r="O94" i="86"/>
  <c r="O110" i="86" s="1"/>
  <c r="N94" i="86"/>
  <c r="M94" i="86"/>
  <c r="L94" i="86"/>
  <c r="K94" i="86"/>
  <c r="K110" i="86" s="1"/>
  <c r="J94" i="86"/>
  <c r="I94" i="86"/>
  <c r="H94" i="86"/>
  <c r="G94" i="86"/>
  <c r="G110" i="86" s="1"/>
  <c r="F94" i="86"/>
  <c r="E94" i="86"/>
  <c r="D94" i="86"/>
  <c r="C94" i="86"/>
  <c r="C110" i="86" s="1"/>
  <c r="B94" i="86"/>
  <c r="T109" i="85"/>
  <c r="R109" i="85"/>
  <c r="Q109" i="85"/>
  <c r="P109" i="85"/>
  <c r="O109" i="85"/>
  <c r="N109" i="85"/>
  <c r="M109" i="85"/>
  <c r="L109" i="85"/>
  <c r="K109" i="85"/>
  <c r="J109" i="85"/>
  <c r="I109" i="85"/>
  <c r="H109" i="85"/>
  <c r="G109" i="85"/>
  <c r="F109" i="85"/>
  <c r="E109" i="85"/>
  <c r="D109" i="85"/>
  <c r="C109" i="85"/>
  <c r="B109" i="85"/>
  <c r="T108" i="85"/>
  <c r="R108" i="85"/>
  <c r="Q108" i="85"/>
  <c r="P108" i="85"/>
  <c r="O108" i="85"/>
  <c r="N108" i="85"/>
  <c r="M108" i="85"/>
  <c r="L108" i="85"/>
  <c r="K108" i="85"/>
  <c r="J108" i="85"/>
  <c r="I108" i="85"/>
  <c r="H108" i="85"/>
  <c r="G108" i="85"/>
  <c r="F108" i="85"/>
  <c r="E108" i="85"/>
  <c r="D108" i="85"/>
  <c r="C108" i="85"/>
  <c r="B108" i="85"/>
  <c r="T107" i="85"/>
  <c r="R107" i="85"/>
  <c r="Q107" i="85"/>
  <c r="P107" i="85"/>
  <c r="O107" i="85"/>
  <c r="N107" i="85"/>
  <c r="M107" i="85"/>
  <c r="L107" i="85"/>
  <c r="K107" i="85"/>
  <c r="J107" i="85"/>
  <c r="I107" i="85"/>
  <c r="H107" i="85"/>
  <c r="G107" i="85"/>
  <c r="F107" i="85"/>
  <c r="E107" i="85"/>
  <c r="D107" i="85"/>
  <c r="C107" i="85"/>
  <c r="B107" i="85"/>
  <c r="T106" i="85"/>
  <c r="R106" i="85"/>
  <c r="Q106" i="85"/>
  <c r="P106" i="85"/>
  <c r="O106" i="85"/>
  <c r="N106" i="85"/>
  <c r="M106" i="85"/>
  <c r="L106" i="85"/>
  <c r="K106" i="85"/>
  <c r="J106" i="85"/>
  <c r="I106" i="85"/>
  <c r="H106" i="85"/>
  <c r="G106" i="85"/>
  <c r="F106" i="85"/>
  <c r="E106" i="85"/>
  <c r="D106" i="85"/>
  <c r="C106" i="85"/>
  <c r="B106" i="85"/>
  <c r="T105" i="85"/>
  <c r="R105" i="85"/>
  <c r="Q105" i="85"/>
  <c r="P105" i="85"/>
  <c r="O105" i="85"/>
  <c r="N105" i="85"/>
  <c r="M105" i="85"/>
  <c r="L105" i="85"/>
  <c r="K105" i="85"/>
  <c r="J105" i="85"/>
  <c r="I105" i="85"/>
  <c r="H105" i="85"/>
  <c r="G105" i="85"/>
  <c r="F105" i="85"/>
  <c r="E105" i="85"/>
  <c r="D105" i="85"/>
  <c r="C105" i="85"/>
  <c r="B105" i="85"/>
  <c r="T104" i="85"/>
  <c r="R104" i="85"/>
  <c r="Q104" i="85"/>
  <c r="P104" i="85"/>
  <c r="O104" i="85"/>
  <c r="N104" i="85"/>
  <c r="M104" i="85"/>
  <c r="L104" i="85"/>
  <c r="K104" i="85"/>
  <c r="J104" i="85"/>
  <c r="I104" i="85"/>
  <c r="H104" i="85"/>
  <c r="G104" i="85"/>
  <c r="F104" i="85"/>
  <c r="E104" i="85"/>
  <c r="D104" i="85"/>
  <c r="C104" i="85"/>
  <c r="B104" i="85"/>
  <c r="T103" i="85"/>
  <c r="R103" i="85"/>
  <c r="Q103" i="85"/>
  <c r="P103" i="85"/>
  <c r="O103" i="85"/>
  <c r="N103" i="85"/>
  <c r="M103" i="85"/>
  <c r="L103" i="85"/>
  <c r="K103" i="85"/>
  <c r="J103" i="85"/>
  <c r="I103" i="85"/>
  <c r="H103" i="85"/>
  <c r="G103" i="85"/>
  <c r="F103" i="85"/>
  <c r="E103" i="85"/>
  <c r="D103" i="85"/>
  <c r="C103" i="85"/>
  <c r="B103" i="85"/>
  <c r="T102" i="85"/>
  <c r="S102" i="85"/>
  <c r="R102" i="85"/>
  <c r="Q102" i="85"/>
  <c r="P102" i="85"/>
  <c r="O102" i="85"/>
  <c r="N102" i="85"/>
  <c r="M102" i="85"/>
  <c r="L102" i="85"/>
  <c r="K102" i="85"/>
  <c r="J102" i="85"/>
  <c r="I102" i="85"/>
  <c r="H102" i="85"/>
  <c r="G102" i="85"/>
  <c r="F102" i="85"/>
  <c r="E102" i="85"/>
  <c r="D102" i="85"/>
  <c r="C102" i="85"/>
  <c r="B102" i="85"/>
  <c r="T101" i="85"/>
  <c r="R101" i="85"/>
  <c r="Q101" i="85"/>
  <c r="P101" i="85"/>
  <c r="O101" i="85"/>
  <c r="N101" i="85"/>
  <c r="M101" i="85"/>
  <c r="L101" i="85"/>
  <c r="K101" i="85"/>
  <c r="J101" i="85"/>
  <c r="I101" i="85"/>
  <c r="H101" i="85"/>
  <c r="G101" i="85"/>
  <c r="F101" i="85"/>
  <c r="E101" i="85"/>
  <c r="D101" i="85"/>
  <c r="C101" i="85"/>
  <c r="B101" i="85"/>
  <c r="T100" i="85"/>
  <c r="R100" i="85"/>
  <c r="Q100" i="85"/>
  <c r="P100" i="85"/>
  <c r="O100" i="85"/>
  <c r="N100" i="85"/>
  <c r="M100" i="85"/>
  <c r="L100" i="85"/>
  <c r="K100" i="85"/>
  <c r="J100" i="85"/>
  <c r="I100" i="85"/>
  <c r="H100" i="85"/>
  <c r="G100" i="85"/>
  <c r="F100" i="85"/>
  <c r="E100" i="85"/>
  <c r="D100" i="85"/>
  <c r="C100" i="85"/>
  <c r="B100" i="85"/>
  <c r="T99" i="85"/>
  <c r="R99" i="85"/>
  <c r="Q99" i="85"/>
  <c r="P99" i="85"/>
  <c r="O99" i="85"/>
  <c r="N99" i="85"/>
  <c r="M99" i="85"/>
  <c r="L99" i="85"/>
  <c r="K99" i="85"/>
  <c r="J99" i="85"/>
  <c r="I99" i="85"/>
  <c r="H99" i="85"/>
  <c r="G99" i="85"/>
  <c r="F99" i="85"/>
  <c r="E99" i="85"/>
  <c r="D99" i="85"/>
  <c r="C99" i="85"/>
  <c r="B99" i="85"/>
  <c r="T98" i="85"/>
  <c r="R98" i="85"/>
  <c r="Q98" i="85"/>
  <c r="P98" i="85"/>
  <c r="O98" i="85"/>
  <c r="N98" i="85"/>
  <c r="M98" i="85"/>
  <c r="L98" i="85"/>
  <c r="K98" i="85"/>
  <c r="J98" i="85"/>
  <c r="I98" i="85"/>
  <c r="H98" i="85"/>
  <c r="G98" i="85"/>
  <c r="F98" i="85"/>
  <c r="E98" i="85"/>
  <c r="D98" i="85"/>
  <c r="C98" i="85"/>
  <c r="B98" i="85"/>
  <c r="T97" i="85"/>
  <c r="R97" i="85"/>
  <c r="Q97" i="85"/>
  <c r="P97" i="85"/>
  <c r="O97" i="85"/>
  <c r="N97" i="85"/>
  <c r="M97" i="85"/>
  <c r="L97" i="85"/>
  <c r="K97" i="85"/>
  <c r="J97" i="85"/>
  <c r="I97" i="85"/>
  <c r="H97" i="85"/>
  <c r="G97" i="85"/>
  <c r="F97" i="85"/>
  <c r="E97" i="85"/>
  <c r="D97" i="85"/>
  <c r="C97" i="85"/>
  <c r="B97" i="85"/>
  <c r="T96" i="85"/>
  <c r="R96" i="85"/>
  <c r="Q96" i="85"/>
  <c r="P96" i="85"/>
  <c r="O96" i="85"/>
  <c r="N96" i="85"/>
  <c r="M96" i="85"/>
  <c r="L96" i="85"/>
  <c r="K96" i="85"/>
  <c r="J96" i="85"/>
  <c r="I96" i="85"/>
  <c r="H96" i="85"/>
  <c r="G96" i="85"/>
  <c r="F96" i="85"/>
  <c r="E96" i="85"/>
  <c r="D96" i="85"/>
  <c r="C96" i="85"/>
  <c r="B96" i="85"/>
  <c r="T95" i="85"/>
  <c r="R95" i="85"/>
  <c r="Q95" i="85"/>
  <c r="P95" i="85"/>
  <c r="O95" i="85"/>
  <c r="N95" i="85"/>
  <c r="M95" i="85"/>
  <c r="L95" i="85"/>
  <c r="K95" i="85"/>
  <c r="J95" i="85"/>
  <c r="I95" i="85"/>
  <c r="H95" i="85"/>
  <c r="G95" i="85"/>
  <c r="F95" i="85"/>
  <c r="E95" i="85"/>
  <c r="D95" i="85"/>
  <c r="C95" i="85"/>
  <c r="B95" i="85"/>
  <c r="T94" i="85"/>
  <c r="R94" i="85"/>
  <c r="Q94" i="85"/>
  <c r="P94" i="85"/>
  <c r="O94" i="85"/>
  <c r="N94" i="85"/>
  <c r="M94" i="85"/>
  <c r="L94" i="85"/>
  <c r="K94" i="85"/>
  <c r="J94" i="85"/>
  <c r="I94" i="85"/>
  <c r="H94" i="85"/>
  <c r="G94" i="85"/>
  <c r="F94" i="85"/>
  <c r="E94" i="85"/>
  <c r="D94" i="85"/>
  <c r="C94" i="85"/>
  <c r="B94" i="85"/>
  <c r="T109" i="84"/>
  <c r="R109" i="84"/>
  <c r="Q109" i="84"/>
  <c r="P109" i="84"/>
  <c r="O109" i="84"/>
  <c r="N109" i="84"/>
  <c r="M109" i="84"/>
  <c r="L109" i="84"/>
  <c r="K109" i="84"/>
  <c r="J109" i="84"/>
  <c r="I109" i="84"/>
  <c r="H109" i="84"/>
  <c r="G109" i="84"/>
  <c r="F109" i="84"/>
  <c r="E109" i="84"/>
  <c r="D109" i="84"/>
  <c r="C109" i="84"/>
  <c r="B109" i="84"/>
  <c r="T108" i="84"/>
  <c r="R108" i="84"/>
  <c r="Q108" i="84"/>
  <c r="P108" i="84"/>
  <c r="O108" i="84"/>
  <c r="N108" i="84"/>
  <c r="M108" i="84"/>
  <c r="L108" i="84"/>
  <c r="K108" i="84"/>
  <c r="J108" i="84"/>
  <c r="I108" i="84"/>
  <c r="H108" i="84"/>
  <c r="G108" i="84"/>
  <c r="F108" i="84"/>
  <c r="E108" i="84"/>
  <c r="D108" i="84"/>
  <c r="C108" i="84"/>
  <c r="B108" i="84"/>
  <c r="T107" i="84"/>
  <c r="R107" i="84"/>
  <c r="Q107" i="84"/>
  <c r="P107" i="84"/>
  <c r="O107" i="84"/>
  <c r="N107" i="84"/>
  <c r="M107" i="84"/>
  <c r="L107" i="84"/>
  <c r="K107" i="84"/>
  <c r="J107" i="84"/>
  <c r="I107" i="84"/>
  <c r="H107" i="84"/>
  <c r="G107" i="84"/>
  <c r="F107" i="84"/>
  <c r="E107" i="84"/>
  <c r="D107" i="84"/>
  <c r="C107" i="84"/>
  <c r="B107" i="84"/>
  <c r="T106" i="84"/>
  <c r="R106" i="84"/>
  <c r="Q106" i="84"/>
  <c r="P106" i="84"/>
  <c r="O106" i="84"/>
  <c r="N106" i="84"/>
  <c r="M106" i="84"/>
  <c r="L106" i="84"/>
  <c r="K106" i="84"/>
  <c r="J106" i="84"/>
  <c r="I106" i="84"/>
  <c r="H106" i="84"/>
  <c r="G106" i="84"/>
  <c r="F106" i="84"/>
  <c r="E106" i="84"/>
  <c r="D106" i="84"/>
  <c r="C106" i="84"/>
  <c r="B106" i="84"/>
  <c r="T105" i="84"/>
  <c r="R105" i="84"/>
  <c r="Q105" i="84"/>
  <c r="P105" i="84"/>
  <c r="O105" i="84"/>
  <c r="N105" i="84"/>
  <c r="M105" i="84"/>
  <c r="L105" i="84"/>
  <c r="K105" i="84"/>
  <c r="J105" i="84"/>
  <c r="I105" i="84"/>
  <c r="H105" i="84"/>
  <c r="G105" i="84"/>
  <c r="F105" i="84"/>
  <c r="E105" i="84"/>
  <c r="D105" i="84"/>
  <c r="C105" i="84"/>
  <c r="B105" i="84"/>
  <c r="T104" i="84"/>
  <c r="R104" i="84"/>
  <c r="Q104" i="84"/>
  <c r="P104" i="84"/>
  <c r="O104" i="84"/>
  <c r="N104" i="84"/>
  <c r="M104" i="84"/>
  <c r="L104" i="84"/>
  <c r="K104" i="84"/>
  <c r="J104" i="84"/>
  <c r="I104" i="84"/>
  <c r="H104" i="84"/>
  <c r="G104" i="84"/>
  <c r="F104" i="84"/>
  <c r="E104" i="84"/>
  <c r="D104" i="84"/>
  <c r="C104" i="84"/>
  <c r="B104" i="84"/>
  <c r="T103" i="84"/>
  <c r="R103" i="84"/>
  <c r="Q103" i="84"/>
  <c r="P103" i="84"/>
  <c r="O103" i="84"/>
  <c r="N103" i="84"/>
  <c r="M103" i="84"/>
  <c r="L103" i="84"/>
  <c r="K103" i="84"/>
  <c r="J103" i="84"/>
  <c r="I103" i="84"/>
  <c r="H103" i="84"/>
  <c r="G103" i="84"/>
  <c r="F103" i="84"/>
  <c r="E103" i="84"/>
  <c r="D103" i="84"/>
  <c r="C103" i="84"/>
  <c r="B103" i="84"/>
  <c r="T102" i="84"/>
  <c r="S102" i="84"/>
  <c r="R102" i="84"/>
  <c r="Q102" i="84"/>
  <c r="P102" i="84"/>
  <c r="O102" i="84"/>
  <c r="N102" i="84"/>
  <c r="M102" i="84"/>
  <c r="L102" i="84"/>
  <c r="K102" i="84"/>
  <c r="J102" i="84"/>
  <c r="I102" i="84"/>
  <c r="H102" i="84"/>
  <c r="G102" i="84"/>
  <c r="F102" i="84"/>
  <c r="E102" i="84"/>
  <c r="D102" i="84"/>
  <c r="C102" i="84"/>
  <c r="B102" i="84"/>
  <c r="T101" i="84"/>
  <c r="R101" i="84"/>
  <c r="Q101" i="84"/>
  <c r="P101" i="84"/>
  <c r="O101" i="84"/>
  <c r="N101" i="84"/>
  <c r="M101" i="84"/>
  <c r="L101" i="84"/>
  <c r="K101" i="84"/>
  <c r="J101" i="84"/>
  <c r="I101" i="84"/>
  <c r="H101" i="84"/>
  <c r="G101" i="84"/>
  <c r="F101" i="84"/>
  <c r="E101" i="84"/>
  <c r="D101" i="84"/>
  <c r="C101" i="84"/>
  <c r="B101" i="84"/>
  <c r="T100" i="84"/>
  <c r="R100" i="84"/>
  <c r="Q100" i="84"/>
  <c r="P100" i="84"/>
  <c r="O100" i="84"/>
  <c r="N100" i="84"/>
  <c r="M100" i="84"/>
  <c r="L100" i="84"/>
  <c r="K100" i="84"/>
  <c r="J100" i="84"/>
  <c r="I100" i="84"/>
  <c r="H100" i="84"/>
  <c r="G100" i="84"/>
  <c r="F100" i="84"/>
  <c r="E100" i="84"/>
  <c r="D100" i="84"/>
  <c r="C100" i="84"/>
  <c r="B100" i="84"/>
  <c r="T99" i="84"/>
  <c r="R99" i="84"/>
  <c r="Q99" i="84"/>
  <c r="P99" i="84"/>
  <c r="O99" i="84"/>
  <c r="N99" i="84"/>
  <c r="M99" i="84"/>
  <c r="L99" i="84"/>
  <c r="K99" i="84"/>
  <c r="J99" i="84"/>
  <c r="I99" i="84"/>
  <c r="H99" i="84"/>
  <c r="G99" i="84"/>
  <c r="F99" i="84"/>
  <c r="E99" i="84"/>
  <c r="D99" i="84"/>
  <c r="C99" i="84"/>
  <c r="B99" i="84"/>
  <c r="T98" i="84"/>
  <c r="R98" i="84"/>
  <c r="Q98" i="84"/>
  <c r="P98" i="84"/>
  <c r="O98" i="84"/>
  <c r="N98" i="84"/>
  <c r="M98" i="84"/>
  <c r="L98" i="84"/>
  <c r="K98" i="84"/>
  <c r="J98" i="84"/>
  <c r="I98" i="84"/>
  <c r="H98" i="84"/>
  <c r="G98" i="84"/>
  <c r="F98" i="84"/>
  <c r="E98" i="84"/>
  <c r="D98" i="84"/>
  <c r="C98" i="84"/>
  <c r="B98" i="84"/>
  <c r="T97" i="84"/>
  <c r="R97" i="84"/>
  <c r="Q97" i="84"/>
  <c r="P97" i="84"/>
  <c r="O97" i="84"/>
  <c r="N97" i="84"/>
  <c r="M97" i="84"/>
  <c r="L97" i="84"/>
  <c r="K97" i="84"/>
  <c r="J97" i="84"/>
  <c r="I97" i="84"/>
  <c r="H97" i="84"/>
  <c r="G97" i="84"/>
  <c r="F97" i="84"/>
  <c r="E97" i="84"/>
  <c r="D97" i="84"/>
  <c r="C97" i="84"/>
  <c r="B97" i="84"/>
  <c r="T96" i="84"/>
  <c r="R96" i="84"/>
  <c r="Q96" i="84"/>
  <c r="P96" i="84"/>
  <c r="O96" i="84"/>
  <c r="N96" i="84"/>
  <c r="M96" i="84"/>
  <c r="L96" i="84"/>
  <c r="K96" i="84"/>
  <c r="J96" i="84"/>
  <c r="I96" i="84"/>
  <c r="H96" i="84"/>
  <c r="G96" i="84"/>
  <c r="F96" i="84"/>
  <c r="E96" i="84"/>
  <c r="D96" i="84"/>
  <c r="C96" i="84"/>
  <c r="B96" i="84"/>
  <c r="T95" i="84"/>
  <c r="R95" i="84"/>
  <c r="Q95" i="84"/>
  <c r="P95" i="84"/>
  <c r="O95" i="84"/>
  <c r="N95" i="84"/>
  <c r="M95" i="84"/>
  <c r="L95" i="84"/>
  <c r="K95" i="84"/>
  <c r="J95" i="84"/>
  <c r="I95" i="84"/>
  <c r="H95" i="84"/>
  <c r="G95" i="84"/>
  <c r="F95" i="84"/>
  <c r="E95" i="84"/>
  <c r="D95" i="84"/>
  <c r="C95" i="84"/>
  <c r="B95" i="84"/>
  <c r="T94" i="84"/>
  <c r="R94" i="84"/>
  <c r="Q94" i="84"/>
  <c r="P94" i="84"/>
  <c r="O94" i="84"/>
  <c r="N94" i="84"/>
  <c r="M94" i="84"/>
  <c r="L94" i="84"/>
  <c r="K94" i="84"/>
  <c r="J94" i="84"/>
  <c r="I94" i="84"/>
  <c r="H94" i="84"/>
  <c r="G94" i="84"/>
  <c r="F94" i="84"/>
  <c r="E94" i="84"/>
  <c r="D94" i="84"/>
  <c r="C94" i="84"/>
  <c r="B94" i="84"/>
  <c r="T109" i="83"/>
  <c r="R109" i="83"/>
  <c r="Q109" i="83"/>
  <c r="P109" i="83"/>
  <c r="O109" i="83"/>
  <c r="N109" i="83"/>
  <c r="M109" i="83"/>
  <c r="L109" i="83"/>
  <c r="K109" i="83"/>
  <c r="J109" i="83"/>
  <c r="I109" i="83"/>
  <c r="H109" i="83"/>
  <c r="G109" i="83"/>
  <c r="F109" i="83"/>
  <c r="E109" i="83"/>
  <c r="D109" i="83"/>
  <c r="C109" i="83"/>
  <c r="B109" i="83"/>
  <c r="T108" i="83"/>
  <c r="R108" i="83"/>
  <c r="Q108" i="83"/>
  <c r="P108" i="83"/>
  <c r="O108" i="83"/>
  <c r="N108" i="83"/>
  <c r="M108" i="83"/>
  <c r="L108" i="83"/>
  <c r="K108" i="83"/>
  <c r="J108" i="83"/>
  <c r="I108" i="83"/>
  <c r="H108" i="83"/>
  <c r="G108" i="83"/>
  <c r="F108" i="83"/>
  <c r="E108" i="83"/>
  <c r="D108" i="83"/>
  <c r="C108" i="83"/>
  <c r="B108" i="83"/>
  <c r="T107" i="83"/>
  <c r="R107" i="83"/>
  <c r="Q107" i="83"/>
  <c r="P107" i="83"/>
  <c r="O107" i="83"/>
  <c r="N107" i="83"/>
  <c r="M107" i="83"/>
  <c r="L107" i="83"/>
  <c r="K107" i="83"/>
  <c r="J107" i="83"/>
  <c r="I107" i="83"/>
  <c r="H107" i="83"/>
  <c r="G107" i="83"/>
  <c r="F107" i="83"/>
  <c r="E107" i="83"/>
  <c r="D107" i="83"/>
  <c r="C107" i="83"/>
  <c r="B107" i="83"/>
  <c r="T106" i="83"/>
  <c r="R106" i="83"/>
  <c r="Q106" i="83"/>
  <c r="P106" i="83"/>
  <c r="O106" i="83"/>
  <c r="N106" i="83"/>
  <c r="M106" i="83"/>
  <c r="L106" i="83"/>
  <c r="K106" i="83"/>
  <c r="J106" i="83"/>
  <c r="I106" i="83"/>
  <c r="H106" i="83"/>
  <c r="G106" i="83"/>
  <c r="F106" i="83"/>
  <c r="E106" i="83"/>
  <c r="D106" i="83"/>
  <c r="C106" i="83"/>
  <c r="B106" i="83"/>
  <c r="T105" i="83"/>
  <c r="R105" i="83"/>
  <c r="Q105" i="83"/>
  <c r="P105" i="83"/>
  <c r="O105" i="83"/>
  <c r="N105" i="83"/>
  <c r="M105" i="83"/>
  <c r="L105" i="83"/>
  <c r="K105" i="83"/>
  <c r="J105" i="83"/>
  <c r="I105" i="83"/>
  <c r="H105" i="83"/>
  <c r="G105" i="83"/>
  <c r="F105" i="83"/>
  <c r="E105" i="83"/>
  <c r="D105" i="83"/>
  <c r="C105" i="83"/>
  <c r="B105" i="83"/>
  <c r="T104" i="83"/>
  <c r="R104" i="83"/>
  <c r="Q104" i="83"/>
  <c r="P104" i="83"/>
  <c r="O104" i="83"/>
  <c r="N104" i="83"/>
  <c r="M104" i="83"/>
  <c r="L104" i="83"/>
  <c r="K104" i="83"/>
  <c r="J104" i="83"/>
  <c r="I104" i="83"/>
  <c r="H104" i="83"/>
  <c r="G104" i="83"/>
  <c r="F104" i="83"/>
  <c r="E104" i="83"/>
  <c r="D104" i="83"/>
  <c r="C104" i="83"/>
  <c r="B104" i="83"/>
  <c r="T103" i="83"/>
  <c r="R103" i="83"/>
  <c r="Q103" i="83"/>
  <c r="P103" i="83"/>
  <c r="O103" i="83"/>
  <c r="N103" i="83"/>
  <c r="M103" i="83"/>
  <c r="L103" i="83"/>
  <c r="K103" i="83"/>
  <c r="J103" i="83"/>
  <c r="I103" i="83"/>
  <c r="H103" i="83"/>
  <c r="G103" i="83"/>
  <c r="F103" i="83"/>
  <c r="E103" i="83"/>
  <c r="D103" i="83"/>
  <c r="C103" i="83"/>
  <c r="B103" i="83"/>
  <c r="T102" i="83"/>
  <c r="S102" i="83"/>
  <c r="R102" i="83"/>
  <c r="Q102" i="83"/>
  <c r="P102" i="83"/>
  <c r="O102" i="83"/>
  <c r="N102" i="83"/>
  <c r="M102" i="83"/>
  <c r="L102" i="83"/>
  <c r="K102" i="83"/>
  <c r="J102" i="83"/>
  <c r="I102" i="83"/>
  <c r="H102" i="83"/>
  <c r="G102" i="83"/>
  <c r="F102" i="83"/>
  <c r="E102" i="83"/>
  <c r="D102" i="83"/>
  <c r="C102" i="83"/>
  <c r="B102" i="83"/>
  <c r="T101" i="83"/>
  <c r="R101" i="83"/>
  <c r="Q101" i="83"/>
  <c r="P101" i="83"/>
  <c r="O101" i="83"/>
  <c r="N101" i="83"/>
  <c r="M101" i="83"/>
  <c r="L101" i="83"/>
  <c r="K101" i="83"/>
  <c r="J101" i="83"/>
  <c r="I101" i="83"/>
  <c r="H101" i="83"/>
  <c r="G101" i="83"/>
  <c r="F101" i="83"/>
  <c r="E101" i="83"/>
  <c r="D101" i="83"/>
  <c r="C101" i="83"/>
  <c r="B101" i="83"/>
  <c r="T100" i="83"/>
  <c r="R100" i="83"/>
  <c r="Q100" i="83"/>
  <c r="P100" i="83"/>
  <c r="O100" i="83"/>
  <c r="N100" i="83"/>
  <c r="M100" i="83"/>
  <c r="L100" i="83"/>
  <c r="K100" i="83"/>
  <c r="J100" i="83"/>
  <c r="I100" i="83"/>
  <c r="H100" i="83"/>
  <c r="G100" i="83"/>
  <c r="F100" i="83"/>
  <c r="E100" i="83"/>
  <c r="D100" i="83"/>
  <c r="C100" i="83"/>
  <c r="B100" i="83"/>
  <c r="T99" i="83"/>
  <c r="R99" i="83"/>
  <c r="Q99" i="83"/>
  <c r="P99" i="83"/>
  <c r="O99" i="83"/>
  <c r="N99" i="83"/>
  <c r="M99" i="83"/>
  <c r="L99" i="83"/>
  <c r="K99" i="83"/>
  <c r="J99" i="83"/>
  <c r="I99" i="83"/>
  <c r="H99" i="83"/>
  <c r="G99" i="83"/>
  <c r="F99" i="83"/>
  <c r="E99" i="83"/>
  <c r="D99" i="83"/>
  <c r="C99" i="83"/>
  <c r="B99" i="83"/>
  <c r="T98" i="83"/>
  <c r="R98" i="83"/>
  <c r="Q98" i="83"/>
  <c r="P98" i="83"/>
  <c r="O98" i="83"/>
  <c r="N98" i="83"/>
  <c r="M98" i="83"/>
  <c r="L98" i="83"/>
  <c r="K98" i="83"/>
  <c r="J98" i="83"/>
  <c r="I98" i="83"/>
  <c r="H98" i="83"/>
  <c r="G98" i="83"/>
  <c r="F98" i="83"/>
  <c r="E98" i="83"/>
  <c r="D98" i="83"/>
  <c r="C98" i="83"/>
  <c r="B98" i="83"/>
  <c r="T97" i="83"/>
  <c r="R97" i="83"/>
  <c r="Q97" i="83"/>
  <c r="P97" i="83"/>
  <c r="O97" i="83"/>
  <c r="N97" i="83"/>
  <c r="M97" i="83"/>
  <c r="L97" i="83"/>
  <c r="K97" i="83"/>
  <c r="J97" i="83"/>
  <c r="I97" i="83"/>
  <c r="H97" i="83"/>
  <c r="G97" i="83"/>
  <c r="F97" i="83"/>
  <c r="E97" i="83"/>
  <c r="D97" i="83"/>
  <c r="C97" i="83"/>
  <c r="B97" i="83"/>
  <c r="T96" i="83"/>
  <c r="R96" i="83"/>
  <c r="Q96" i="83"/>
  <c r="P96" i="83"/>
  <c r="O96" i="83"/>
  <c r="N96" i="83"/>
  <c r="M96" i="83"/>
  <c r="L96" i="83"/>
  <c r="K96" i="83"/>
  <c r="J96" i="83"/>
  <c r="I96" i="83"/>
  <c r="H96" i="83"/>
  <c r="G96" i="83"/>
  <c r="F96" i="83"/>
  <c r="E96" i="83"/>
  <c r="D96" i="83"/>
  <c r="C96" i="83"/>
  <c r="B96" i="83"/>
  <c r="T95" i="83"/>
  <c r="R95" i="83"/>
  <c r="Q95" i="83"/>
  <c r="P95" i="83"/>
  <c r="O95" i="83"/>
  <c r="N95" i="83"/>
  <c r="M95" i="83"/>
  <c r="L95" i="83"/>
  <c r="K95" i="83"/>
  <c r="J95" i="83"/>
  <c r="I95" i="83"/>
  <c r="H95" i="83"/>
  <c r="G95" i="83"/>
  <c r="F95" i="83"/>
  <c r="E95" i="83"/>
  <c r="D95" i="83"/>
  <c r="C95" i="83"/>
  <c r="B95" i="83"/>
  <c r="T94" i="83"/>
  <c r="R94" i="83"/>
  <c r="Q94" i="83"/>
  <c r="P94" i="83"/>
  <c r="O94" i="83"/>
  <c r="N94" i="83"/>
  <c r="M94" i="83"/>
  <c r="L94" i="83"/>
  <c r="K94" i="83"/>
  <c r="J94" i="83"/>
  <c r="I94" i="83"/>
  <c r="H94" i="83"/>
  <c r="G94" i="83"/>
  <c r="F94" i="83"/>
  <c r="E94" i="83"/>
  <c r="D94" i="83"/>
  <c r="C94" i="83"/>
  <c r="B94" i="83"/>
  <c r="T109" i="82"/>
  <c r="R109" i="82"/>
  <c r="Q109" i="82"/>
  <c r="P109" i="82"/>
  <c r="O109" i="82"/>
  <c r="N109" i="82"/>
  <c r="M109" i="82"/>
  <c r="L109" i="82"/>
  <c r="K109" i="82"/>
  <c r="J109" i="82"/>
  <c r="I109" i="82"/>
  <c r="H109" i="82"/>
  <c r="G109" i="82"/>
  <c r="F109" i="82"/>
  <c r="E109" i="82"/>
  <c r="D109" i="82"/>
  <c r="C109" i="82"/>
  <c r="B109" i="82"/>
  <c r="T108" i="82"/>
  <c r="R108" i="82"/>
  <c r="Q108" i="82"/>
  <c r="P108" i="82"/>
  <c r="O108" i="82"/>
  <c r="N108" i="82"/>
  <c r="M108" i="82"/>
  <c r="L108" i="82"/>
  <c r="K108" i="82"/>
  <c r="J108" i="82"/>
  <c r="I108" i="82"/>
  <c r="H108" i="82"/>
  <c r="G108" i="82"/>
  <c r="F108" i="82"/>
  <c r="E108" i="82"/>
  <c r="D108" i="82"/>
  <c r="C108" i="82"/>
  <c r="B108" i="82"/>
  <c r="T107" i="82"/>
  <c r="R107" i="82"/>
  <c r="Q107" i="82"/>
  <c r="P107" i="82"/>
  <c r="O107" i="82"/>
  <c r="N107" i="82"/>
  <c r="M107" i="82"/>
  <c r="L107" i="82"/>
  <c r="K107" i="82"/>
  <c r="J107" i="82"/>
  <c r="I107" i="82"/>
  <c r="H107" i="82"/>
  <c r="G107" i="82"/>
  <c r="F107" i="82"/>
  <c r="E107" i="82"/>
  <c r="D107" i="82"/>
  <c r="C107" i="82"/>
  <c r="B107" i="82"/>
  <c r="T106" i="82"/>
  <c r="R106" i="82"/>
  <c r="Q106" i="82"/>
  <c r="P106" i="82"/>
  <c r="O106" i="82"/>
  <c r="N106" i="82"/>
  <c r="M106" i="82"/>
  <c r="L106" i="82"/>
  <c r="K106" i="82"/>
  <c r="J106" i="82"/>
  <c r="I106" i="82"/>
  <c r="H106" i="82"/>
  <c r="G106" i="82"/>
  <c r="F106" i="82"/>
  <c r="E106" i="82"/>
  <c r="D106" i="82"/>
  <c r="C106" i="82"/>
  <c r="B106" i="82"/>
  <c r="T105" i="82"/>
  <c r="R105" i="82"/>
  <c r="Q105" i="82"/>
  <c r="P105" i="82"/>
  <c r="O105" i="82"/>
  <c r="N105" i="82"/>
  <c r="M105" i="82"/>
  <c r="L105" i="82"/>
  <c r="K105" i="82"/>
  <c r="J105" i="82"/>
  <c r="I105" i="82"/>
  <c r="H105" i="82"/>
  <c r="G105" i="82"/>
  <c r="F105" i="82"/>
  <c r="E105" i="82"/>
  <c r="D105" i="82"/>
  <c r="C105" i="82"/>
  <c r="B105" i="82"/>
  <c r="T104" i="82"/>
  <c r="R104" i="82"/>
  <c r="Q104" i="82"/>
  <c r="P104" i="82"/>
  <c r="O104" i="82"/>
  <c r="N104" i="82"/>
  <c r="M104" i="82"/>
  <c r="L104" i="82"/>
  <c r="K104" i="82"/>
  <c r="J104" i="82"/>
  <c r="I104" i="82"/>
  <c r="H104" i="82"/>
  <c r="G104" i="82"/>
  <c r="F104" i="82"/>
  <c r="E104" i="82"/>
  <c r="D104" i="82"/>
  <c r="C104" i="82"/>
  <c r="B104" i="82"/>
  <c r="T103" i="82"/>
  <c r="R103" i="82"/>
  <c r="Q103" i="82"/>
  <c r="P103" i="82"/>
  <c r="O103" i="82"/>
  <c r="N103" i="82"/>
  <c r="M103" i="82"/>
  <c r="L103" i="82"/>
  <c r="K103" i="82"/>
  <c r="J103" i="82"/>
  <c r="I103" i="82"/>
  <c r="H103" i="82"/>
  <c r="G103" i="82"/>
  <c r="F103" i="82"/>
  <c r="E103" i="82"/>
  <c r="D103" i="82"/>
  <c r="C103" i="82"/>
  <c r="B103" i="82"/>
  <c r="T102" i="82"/>
  <c r="S102" i="82"/>
  <c r="R102" i="82"/>
  <c r="Q102" i="82"/>
  <c r="P102" i="82"/>
  <c r="O102" i="82"/>
  <c r="N102" i="82"/>
  <c r="M102" i="82"/>
  <c r="L102" i="82"/>
  <c r="K102" i="82"/>
  <c r="J102" i="82"/>
  <c r="I102" i="82"/>
  <c r="H102" i="82"/>
  <c r="G102" i="82"/>
  <c r="F102" i="82"/>
  <c r="E102" i="82"/>
  <c r="D102" i="82"/>
  <c r="C102" i="82"/>
  <c r="B102" i="82"/>
  <c r="T101" i="82"/>
  <c r="R101" i="82"/>
  <c r="Q101" i="82"/>
  <c r="P101" i="82"/>
  <c r="O101" i="82"/>
  <c r="N101" i="82"/>
  <c r="M101" i="82"/>
  <c r="L101" i="82"/>
  <c r="K101" i="82"/>
  <c r="J101" i="82"/>
  <c r="I101" i="82"/>
  <c r="H101" i="82"/>
  <c r="G101" i="82"/>
  <c r="F101" i="82"/>
  <c r="E101" i="82"/>
  <c r="D101" i="82"/>
  <c r="C101" i="82"/>
  <c r="B101" i="82"/>
  <c r="T100" i="82"/>
  <c r="R100" i="82"/>
  <c r="Q100" i="82"/>
  <c r="P100" i="82"/>
  <c r="O100" i="82"/>
  <c r="N100" i="82"/>
  <c r="M100" i="82"/>
  <c r="L100" i="82"/>
  <c r="K100" i="82"/>
  <c r="J100" i="82"/>
  <c r="I100" i="82"/>
  <c r="H100" i="82"/>
  <c r="G100" i="82"/>
  <c r="F100" i="82"/>
  <c r="E100" i="82"/>
  <c r="D100" i="82"/>
  <c r="C100" i="82"/>
  <c r="B100" i="82"/>
  <c r="T99" i="82"/>
  <c r="R99" i="82"/>
  <c r="Q99" i="82"/>
  <c r="P99" i="82"/>
  <c r="O99" i="82"/>
  <c r="N99" i="82"/>
  <c r="M99" i="82"/>
  <c r="L99" i="82"/>
  <c r="K99" i="82"/>
  <c r="J99" i="82"/>
  <c r="I99" i="82"/>
  <c r="H99" i="82"/>
  <c r="G99" i="82"/>
  <c r="F99" i="82"/>
  <c r="E99" i="82"/>
  <c r="D99" i="82"/>
  <c r="C99" i="82"/>
  <c r="B99" i="82"/>
  <c r="T98" i="82"/>
  <c r="R98" i="82"/>
  <c r="Q98" i="82"/>
  <c r="P98" i="82"/>
  <c r="O98" i="82"/>
  <c r="N98" i="82"/>
  <c r="M98" i="82"/>
  <c r="L98" i="82"/>
  <c r="K98" i="82"/>
  <c r="J98" i="82"/>
  <c r="I98" i="82"/>
  <c r="H98" i="82"/>
  <c r="G98" i="82"/>
  <c r="F98" i="82"/>
  <c r="E98" i="82"/>
  <c r="D98" i="82"/>
  <c r="C98" i="82"/>
  <c r="B98" i="82"/>
  <c r="T97" i="82"/>
  <c r="R97" i="82"/>
  <c r="Q97" i="82"/>
  <c r="P97" i="82"/>
  <c r="O97" i="82"/>
  <c r="N97" i="82"/>
  <c r="M97" i="82"/>
  <c r="L97" i="82"/>
  <c r="K97" i="82"/>
  <c r="J97" i="82"/>
  <c r="I97" i="82"/>
  <c r="H97" i="82"/>
  <c r="G97" i="82"/>
  <c r="F97" i="82"/>
  <c r="E97" i="82"/>
  <c r="D97" i="82"/>
  <c r="C97" i="82"/>
  <c r="B97" i="82"/>
  <c r="T96" i="82"/>
  <c r="R96" i="82"/>
  <c r="Q96" i="82"/>
  <c r="P96" i="82"/>
  <c r="O96" i="82"/>
  <c r="N96" i="82"/>
  <c r="M96" i="82"/>
  <c r="L96" i="82"/>
  <c r="K96" i="82"/>
  <c r="J96" i="82"/>
  <c r="I96" i="82"/>
  <c r="H96" i="82"/>
  <c r="G96" i="82"/>
  <c r="F96" i="82"/>
  <c r="E96" i="82"/>
  <c r="D96" i="82"/>
  <c r="C96" i="82"/>
  <c r="B96" i="82"/>
  <c r="T95" i="82"/>
  <c r="R95" i="82"/>
  <c r="Q95" i="82"/>
  <c r="P95" i="82"/>
  <c r="O95" i="82"/>
  <c r="N95" i="82"/>
  <c r="M95" i="82"/>
  <c r="L95" i="82"/>
  <c r="K95" i="82"/>
  <c r="J95" i="82"/>
  <c r="I95" i="82"/>
  <c r="H95" i="82"/>
  <c r="G95" i="82"/>
  <c r="F95" i="82"/>
  <c r="E95" i="82"/>
  <c r="D95" i="82"/>
  <c r="C95" i="82"/>
  <c r="B95" i="82"/>
  <c r="T94" i="82"/>
  <c r="R94" i="82"/>
  <c r="Q94" i="82"/>
  <c r="P94" i="82"/>
  <c r="O94" i="82"/>
  <c r="N94" i="82"/>
  <c r="M94" i="82"/>
  <c r="L94" i="82"/>
  <c r="K94" i="82"/>
  <c r="J94" i="82"/>
  <c r="I94" i="82"/>
  <c r="H94" i="82"/>
  <c r="G94" i="82"/>
  <c r="F94" i="82"/>
  <c r="E94" i="82"/>
  <c r="D94" i="82"/>
  <c r="C94" i="82"/>
  <c r="B94" i="82"/>
  <c r="T109" i="81"/>
  <c r="R109" i="81"/>
  <c r="Q109" i="81"/>
  <c r="P109" i="81"/>
  <c r="O109" i="81"/>
  <c r="N109" i="81"/>
  <c r="M109" i="81"/>
  <c r="L109" i="81"/>
  <c r="K109" i="81"/>
  <c r="J109" i="81"/>
  <c r="I109" i="81"/>
  <c r="H109" i="81"/>
  <c r="G109" i="81"/>
  <c r="F109" i="81"/>
  <c r="E109" i="81"/>
  <c r="D109" i="81"/>
  <c r="C109" i="81"/>
  <c r="B109" i="81"/>
  <c r="T108" i="81"/>
  <c r="R108" i="81"/>
  <c r="Q108" i="81"/>
  <c r="P108" i="81"/>
  <c r="O108" i="81"/>
  <c r="N108" i="81"/>
  <c r="M108" i="81"/>
  <c r="L108" i="81"/>
  <c r="K108" i="81"/>
  <c r="J108" i="81"/>
  <c r="I108" i="81"/>
  <c r="H108" i="81"/>
  <c r="G108" i="81"/>
  <c r="F108" i="81"/>
  <c r="E108" i="81"/>
  <c r="D108" i="81"/>
  <c r="C108" i="81"/>
  <c r="B108" i="81"/>
  <c r="T107" i="81"/>
  <c r="R107" i="81"/>
  <c r="Q107" i="81"/>
  <c r="P107" i="81"/>
  <c r="O107" i="81"/>
  <c r="N107" i="81"/>
  <c r="M107" i="81"/>
  <c r="L107" i="81"/>
  <c r="K107" i="81"/>
  <c r="J107" i="81"/>
  <c r="I107" i="81"/>
  <c r="H107" i="81"/>
  <c r="G107" i="81"/>
  <c r="F107" i="81"/>
  <c r="E107" i="81"/>
  <c r="D107" i="81"/>
  <c r="C107" i="81"/>
  <c r="B107" i="81"/>
  <c r="T106" i="81"/>
  <c r="R106" i="81"/>
  <c r="Q106" i="81"/>
  <c r="P106" i="81"/>
  <c r="O106" i="81"/>
  <c r="N106" i="81"/>
  <c r="M106" i="81"/>
  <c r="L106" i="81"/>
  <c r="K106" i="81"/>
  <c r="J106" i="81"/>
  <c r="I106" i="81"/>
  <c r="H106" i="81"/>
  <c r="G106" i="81"/>
  <c r="F106" i="81"/>
  <c r="E106" i="81"/>
  <c r="D106" i="81"/>
  <c r="C106" i="81"/>
  <c r="B106" i="81"/>
  <c r="T105" i="81"/>
  <c r="R105" i="81"/>
  <c r="Q105" i="81"/>
  <c r="P105" i="81"/>
  <c r="O105" i="81"/>
  <c r="N105" i="81"/>
  <c r="M105" i="81"/>
  <c r="L105" i="81"/>
  <c r="K105" i="81"/>
  <c r="J105" i="81"/>
  <c r="I105" i="81"/>
  <c r="H105" i="81"/>
  <c r="G105" i="81"/>
  <c r="F105" i="81"/>
  <c r="E105" i="81"/>
  <c r="D105" i="81"/>
  <c r="C105" i="81"/>
  <c r="B105" i="81"/>
  <c r="T104" i="81"/>
  <c r="R104" i="81"/>
  <c r="Q104" i="81"/>
  <c r="P104" i="81"/>
  <c r="O104" i="81"/>
  <c r="N104" i="81"/>
  <c r="M104" i="81"/>
  <c r="L104" i="81"/>
  <c r="K104" i="81"/>
  <c r="J104" i="81"/>
  <c r="I104" i="81"/>
  <c r="H104" i="81"/>
  <c r="G104" i="81"/>
  <c r="F104" i="81"/>
  <c r="E104" i="81"/>
  <c r="D104" i="81"/>
  <c r="C104" i="81"/>
  <c r="B104" i="81"/>
  <c r="T103" i="81"/>
  <c r="R103" i="81"/>
  <c r="Q103" i="81"/>
  <c r="P103" i="81"/>
  <c r="O103" i="81"/>
  <c r="N103" i="81"/>
  <c r="M103" i="81"/>
  <c r="L103" i="81"/>
  <c r="K103" i="81"/>
  <c r="J103" i="81"/>
  <c r="I103" i="81"/>
  <c r="H103" i="81"/>
  <c r="G103" i="81"/>
  <c r="F103" i="81"/>
  <c r="E103" i="81"/>
  <c r="D103" i="81"/>
  <c r="C103" i="81"/>
  <c r="B103" i="81"/>
  <c r="T102" i="81"/>
  <c r="S102" i="81"/>
  <c r="R102" i="81"/>
  <c r="Q102" i="81"/>
  <c r="P102" i="81"/>
  <c r="O102" i="81"/>
  <c r="N102" i="81"/>
  <c r="M102" i="81"/>
  <c r="L102" i="81"/>
  <c r="K102" i="81"/>
  <c r="J102" i="81"/>
  <c r="I102" i="81"/>
  <c r="H102" i="81"/>
  <c r="G102" i="81"/>
  <c r="F102" i="81"/>
  <c r="E102" i="81"/>
  <c r="D102" i="81"/>
  <c r="C102" i="81"/>
  <c r="B102" i="81"/>
  <c r="T101" i="81"/>
  <c r="R101" i="81"/>
  <c r="Q101" i="81"/>
  <c r="P101" i="81"/>
  <c r="O101" i="81"/>
  <c r="N101" i="81"/>
  <c r="M101" i="81"/>
  <c r="L101" i="81"/>
  <c r="K101" i="81"/>
  <c r="J101" i="81"/>
  <c r="I101" i="81"/>
  <c r="H101" i="81"/>
  <c r="G101" i="81"/>
  <c r="F101" i="81"/>
  <c r="E101" i="81"/>
  <c r="D101" i="81"/>
  <c r="C101" i="81"/>
  <c r="B101" i="81"/>
  <c r="T100" i="81"/>
  <c r="R100" i="81"/>
  <c r="Q100" i="81"/>
  <c r="P100" i="81"/>
  <c r="O100" i="81"/>
  <c r="N100" i="81"/>
  <c r="M100" i="81"/>
  <c r="L100" i="81"/>
  <c r="K100" i="81"/>
  <c r="J100" i="81"/>
  <c r="I100" i="81"/>
  <c r="H100" i="81"/>
  <c r="G100" i="81"/>
  <c r="F100" i="81"/>
  <c r="E100" i="81"/>
  <c r="D100" i="81"/>
  <c r="C100" i="81"/>
  <c r="B100" i="81"/>
  <c r="T99" i="81"/>
  <c r="R99" i="81"/>
  <c r="Q99" i="81"/>
  <c r="P99" i="81"/>
  <c r="O99" i="81"/>
  <c r="N99" i="81"/>
  <c r="M99" i="81"/>
  <c r="L99" i="81"/>
  <c r="K99" i="81"/>
  <c r="J99" i="81"/>
  <c r="I99" i="81"/>
  <c r="H99" i="81"/>
  <c r="G99" i="81"/>
  <c r="F99" i="81"/>
  <c r="E99" i="81"/>
  <c r="D99" i="81"/>
  <c r="C99" i="81"/>
  <c r="B99" i="81"/>
  <c r="T98" i="81"/>
  <c r="R98" i="81"/>
  <c r="Q98" i="81"/>
  <c r="P98" i="81"/>
  <c r="O98" i="81"/>
  <c r="N98" i="81"/>
  <c r="M98" i="81"/>
  <c r="L98" i="81"/>
  <c r="K98" i="81"/>
  <c r="J98" i="81"/>
  <c r="I98" i="81"/>
  <c r="H98" i="81"/>
  <c r="G98" i="81"/>
  <c r="F98" i="81"/>
  <c r="E98" i="81"/>
  <c r="D98" i="81"/>
  <c r="C98" i="81"/>
  <c r="B98" i="81"/>
  <c r="T97" i="81"/>
  <c r="R97" i="81"/>
  <c r="Q97" i="81"/>
  <c r="P97" i="81"/>
  <c r="O97" i="81"/>
  <c r="N97" i="81"/>
  <c r="M97" i="81"/>
  <c r="L97" i="81"/>
  <c r="K97" i="81"/>
  <c r="J97" i="81"/>
  <c r="I97" i="81"/>
  <c r="H97" i="81"/>
  <c r="G97" i="81"/>
  <c r="F97" i="81"/>
  <c r="E97" i="81"/>
  <c r="D97" i="81"/>
  <c r="C97" i="81"/>
  <c r="B97" i="81"/>
  <c r="T96" i="81"/>
  <c r="R96" i="81"/>
  <c r="Q96" i="81"/>
  <c r="P96" i="81"/>
  <c r="O96" i="81"/>
  <c r="N96" i="81"/>
  <c r="M96" i="81"/>
  <c r="L96" i="81"/>
  <c r="K96" i="81"/>
  <c r="J96" i="81"/>
  <c r="I96" i="81"/>
  <c r="H96" i="81"/>
  <c r="G96" i="81"/>
  <c r="F96" i="81"/>
  <c r="E96" i="81"/>
  <c r="D96" i="81"/>
  <c r="C96" i="81"/>
  <c r="B96" i="81"/>
  <c r="T95" i="81"/>
  <c r="R95" i="81"/>
  <c r="Q95" i="81"/>
  <c r="P95" i="81"/>
  <c r="O95" i="81"/>
  <c r="N95" i="81"/>
  <c r="M95" i="81"/>
  <c r="L95" i="81"/>
  <c r="K95" i="81"/>
  <c r="J95" i="81"/>
  <c r="I95" i="81"/>
  <c r="H95" i="81"/>
  <c r="G95" i="81"/>
  <c r="F95" i="81"/>
  <c r="E95" i="81"/>
  <c r="D95" i="81"/>
  <c r="C95" i="81"/>
  <c r="B95" i="81"/>
  <c r="T94" i="81"/>
  <c r="R94" i="81"/>
  <c r="Q94" i="81"/>
  <c r="P94" i="81"/>
  <c r="O94" i="81"/>
  <c r="N94" i="81"/>
  <c r="M94" i="81"/>
  <c r="L94" i="81"/>
  <c r="K94" i="81"/>
  <c r="J94" i="81"/>
  <c r="I94" i="81"/>
  <c r="H94" i="81"/>
  <c r="G94" i="81"/>
  <c r="F94" i="81"/>
  <c r="E94" i="81"/>
  <c r="D94" i="81"/>
  <c r="C94" i="81"/>
  <c r="B94" i="81"/>
  <c r="S108" i="88" l="1"/>
  <c r="S106" i="88"/>
  <c r="D110" i="88"/>
  <c r="P110" i="88"/>
  <c r="I110" i="88"/>
  <c r="Q110" i="88"/>
  <c r="S97" i="88"/>
  <c r="S99" i="88"/>
  <c r="S101" i="88"/>
  <c r="S109" i="88"/>
  <c r="H110" i="88"/>
  <c r="L110" i="88"/>
  <c r="E110" i="88"/>
  <c r="M110" i="88"/>
  <c r="S95" i="88"/>
  <c r="S105" i="88"/>
  <c r="S94" i="88"/>
  <c r="F110" i="88"/>
  <c r="J110" i="88"/>
  <c r="N110" i="88"/>
  <c r="R110" i="88"/>
  <c r="S96" i="88"/>
  <c r="S98" i="88"/>
  <c r="S100" i="88"/>
  <c r="S103" i="88"/>
  <c r="S107" i="88"/>
  <c r="B110" i="88"/>
  <c r="S107" i="87"/>
  <c r="S94" i="87"/>
  <c r="F110" i="87"/>
  <c r="J110" i="87"/>
  <c r="N110" i="87"/>
  <c r="S96" i="87"/>
  <c r="S98" i="87"/>
  <c r="S100" i="87"/>
  <c r="S105" i="87"/>
  <c r="R110" i="87"/>
  <c r="C110" i="87"/>
  <c r="G110" i="87"/>
  <c r="K110" i="87"/>
  <c r="O110" i="87"/>
  <c r="S104" i="87"/>
  <c r="S109" i="87"/>
  <c r="D110" i="87"/>
  <c r="H110" i="87"/>
  <c r="L110" i="87"/>
  <c r="P110" i="87"/>
  <c r="S95" i="87"/>
  <c r="S99" i="87"/>
  <c r="S106" i="87"/>
  <c r="S108" i="87"/>
  <c r="E110" i="87"/>
  <c r="I110" i="87"/>
  <c r="M110" i="87"/>
  <c r="S97" i="87"/>
  <c r="S101" i="87"/>
  <c r="S103" i="87"/>
  <c r="B110" i="87"/>
  <c r="S108" i="86"/>
  <c r="H110" i="86"/>
  <c r="P110" i="86"/>
  <c r="E110" i="86"/>
  <c r="I110" i="86"/>
  <c r="M110" i="86"/>
  <c r="Q110" i="86"/>
  <c r="S103" i="86"/>
  <c r="S105" i="86"/>
  <c r="S107" i="86"/>
  <c r="S109" i="86"/>
  <c r="D110" i="86"/>
  <c r="L110" i="86"/>
  <c r="S95" i="86"/>
  <c r="S97" i="86"/>
  <c r="S99" i="86"/>
  <c r="S101" i="86"/>
  <c r="S106" i="86"/>
  <c r="B110" i="86"/>
  <c r="F110" i="86"/>
  <c r="J110" i="86"/>
  <c r="N110" i="86"/>
  <c r="R110" i="86"/>
  <c r="S96" i="86"/>
  <c r="S100" i="86"/>
  <c r="S94" i="86"/>
  <c r="C110" i="85"/>
  <c r="G110" i="85"/>
  <c r="K110" i="85"/>
  <c r="O110" i="85"/>
  <c r="T110" i="85"/>
  <c r="S104" i="85"/>
  <c r="S106" i="85"/>
  <c r="S108" i="85"/>
  <c r="D110" i="85"/>
  <c r="L110" i="85"/>
  <c r="S95" i="85"/>
  <c r="E110" i="85"/>
  <c r="I110" i="85"/>
  <c r="M110" i="85"/>
  <c r="Q110" i="85"/>
  <c r="S97" i="85"/>
  <c r="S101" i="85"/>
  <c r="S103" i="85"/>
  <c r="S107" i="85"/>
  <c r="H110" i="85"/>
  <c r="P110" i="85"/>
  <c r="S99" i="85"/>
  <c r="S94" i="85"/>
  <c r="F110" i="85"/>
  <c r="J110" i="85"/>
  <c r="N110" i="85"/>
  <c r="R110" i="85"/>
  <c r="S96" i="85"/>
  <c r="S98" i="85"/>
  <c r="S100" i="85"/>
  <c r="S105" i="85"/>
  <c r="S109" i="85"/>
  <c r="B110" i="85"/>
  <c r="G110" i="84"/>
  <c r="K110" i="84"/>
  <c r="T110" i="84"/>
  <c r="S104" i="84"/>
  <c r="S106" i="84"/>
  <c r="C110" i="84"/>
  <c r="O110" i="84"/>
  <c r="S108" i="84"/>
  <c r="P110" i="84"/>
  <c r="E110" i="84"/>
  <c r="I110" i="84"/>
  <c r="Q110" i="84"/>
  <c r="S97" i="84"/>
  <c r="S101" i="84"/>
  <c r="S103" i="84"/>
  <c r="S107" i="84"/>
  <c r="S109" i="84"/>
  <c r="D110" i="84"/>
  <c r="H110" i="84"/>
  <c r="L110" i="84"/>
  <c r="S95" i="84"/>
  <c r="S99" i="84"/>
  <c r="M110" i="84"/>
  <c r="S94" i="84"/>
  <c r="F110" i="84"/>
  <c r="J110" i="84"/>
  <c r="N110" i="84"/>
  <c r="R110" i="84"/>
  <c r="S96" i="84"/>
  <c r="S98" i="84"/>
  <c r="S100" i="84"/>
  <c r="S105" i="84"/>
  <c r="B110" i="84"/>
  <c r="C110" i="83"/>
  <c r="G110" i="83"/>
  <c r="K110" i="83"/>
  <c r="O110" i="83"/>
  <c r="S106" i="83"/>
  <c r="T110" i="83"/>
  <c r="S104" i="83"/>
  <c r="S108" i="83"/>
  <c r="D110" i="83"/>
  <c r="H110" i="83"/>
  <c r="L110" i="83"/>
  <c r="P110" i="83"/>
  <c r="I110" i="83"/>
  <c r="E110" i="83"/>
  <c r="M110" i="83"/>
  <c r="Q110" i="83"/>
  <c r="S95" i="83"/>
  <c r="S97" i="83"/>
  <c r="S99" i="83"/>
  <c r="S101" i="83"/>
  <c r="S94" i="83"/>
  <c r="F110" i="83"/>
  <c r="J110" i="83"/>
  <c r="N110" i="83"/>
  <c r="R110" i="83"/>
  <c r="S96" i="83"/>
  <c r="S98" i="83"/>
  <c r="S100" i="83"/>
  <c r="S103" i="83"/>
  <c r="S105" i="83"/>
  <c r="S107" i="83"/>
  <c r="S109" i="83"/>
  <c r="B110" i="83"/>
  <c r="D110" i="82"/>
  <c r="H110" i="82"/>
  <c r="L110" i="82"/>
  <c r="P110" i="82"/>
  <c r="S95" i="82"/>
  <c r="S99" i="82"/>
  <c r="R110" i="82"/>
  <c r="E110" i="82"/>
  <c r="I110" i="82"/>
  <c r="M110" i="82"/>
  <c r="Q110" i="82"/>
  <c r="S97" i="82"/>
  <c r="S101" i="82"/>
  <c r="S103" i="82"/>
  <c r="S107" i="82"/>
  <c r="S94" i="82"/>
  <c r="F110" i="82"/>
  <c r="J110" i="82"/>
  <c r="N110" i="82"/>
  <c r="S96" i="82"/>
  <c r="S98" i="82"/>
  <c r="S100" i="82"/>
  <c r="S105" i="82"/>
  <c r="S109" i="82"/>
  <c r="C110" i="82"/>
  <c r="G110" i="82"/>
  <c r="K110" i="82"/>
  <c r="O110" i="82"/>
  <c r="T110" i="82"/>
  <c r="S104" i="82"/>
  <c r="S106" i="82"/>
  <c r="S108" i="82"/>
  <c r="B110" i="82"/>
  <c r="E110" i="81"/>
  <c r="I110" i="81"/>
  <c r="M110" i="81"/>
  <c r="Q110" i="81"/>
  <c r="B110" i="81"/>
  <c r="F110" i="81"/>
  <c r="J110" i="81"/>
  <c r="N110" i="81"/>
  <c r="R110" i="81"/>
  <c r="S94" i="81"/>
  <c r="G110" i="81"/>
  <c r="K110" i="81"/>
  <c r="O110" i="81"/>
  <c r="T110" i="81"/>
  <c r="S96" i="81"/>
  <c r="S98" i="81"/>
  <c r="S100" i="81"/>
  <c r="D110" i="81"/>
  <c r="H110" i="81"/>
  <c r="L110" i="81"/>
  <c r="P110" i="81"/>
  <c r="S95" i="81"/>
  <c r="S97" i="81"/>
  <c r="S99" i="81"/>
  <c r="S101" i="81"/>
  <c r="S104" i="81"/>
  <c r="S106" i="81"/>
  <c r="S108" i="81"/>
  <c r="S103" i="81"/>
  <c r="S105" i="81"/>
  <c r="S107" i="81"/>
  <c r="S109" i="81"/>
  <c r="C110" i="81"/>
  <c r="S110" i="88" l="1"/>
  <c r="S110" i="87"/>
  <c r="S110" i="86"/>
  <c r="S110" i="85"/>
  <c r="S110" i="84"/>
  <c r="S110" i="83"/>
  <c r="S110" i="82"/>
  <c r="S110" i="81"/>
</calcChain>
</file>

<file path=xl/sharedStrings.xml><?xml version="1.0" encoding="utf-8"?>
<sst xmlns="http://schemas.openxmlformats.org/spreadsheetml/2006/main" count="2320" uniqueCount="58">
  <si>
    <t xml:space="preserve">NUMERO TOTAL DE TRABAJADORES AFILIADOS, SEGÚN REGIONES Y ACTIVIDAD ECONÓMICA Y NUMERO DE PENSIONADOS POR REGION </t>
  </si>
  <si>
    <t>LOS ANDES</t>
  </si>
  <si>
    <t>REGIONES</t>
  </si>
  <si>
    <t>Agricult.</t>
  </si>
  <si>
    <t>Pesca</t>
  </si>
  <si>
    <t>Explotacion</t>
  </si>
  <si>
    <t>Industria</t>
  </si>
  <si>
    <t>Electricidad</t>
  </si>
  <si>
    <t>Construc.</t>
  </si>
  <si>
    <t>Comercio</t>
  </si>
  <si>
    <t>Hoteles y</t>
  </si>
  <si>
    <t>Transporte</t>
  </si>
  <si>
    <t>Intermedia.</t>
  </si>
  <si>
    <t>Actividades</t>
  </si>
  <si>
    <t>Administracion</t>
  </si>
  <si>
    <t>Enseñanza</t>
  </si>
  <si>
    <t xml:space="preserve">Servicios </t>
  </si>
  <si>
    <t>Otras Activi.</t>
  </si>
  <si>
    <t>Hogares</t>
  </si>
  <si>
    <t>Organiz.</t>
  </si>
  <si>
    <t xml:space="preserve">Total </t>
  </si>
  <si>
    <t>Total</t>
  </si>
  <si>
    <t xml:space="preserve">              </t>
  </si>
  <si>
    <t>Minas</t>
  </si>
  <si>
    <t>Manufactu.</t>
  </si>
  <si>
    <t>Gas y Agua</t>
  </si>
  <si>
    <t>Restauran</t>
  </si>
  <si>
    <t>Financiera</t>
  </si>
  <si>
    <t>Inmobiliaria</t>
  </si>
  <si>
    <t>Publica</t>
  </si>
  <si>
    <t>Sociales</t>
  </si>
  <si>
    <t>y Servicios</t>
  </si>
  <si>
    <t>Privados</t>
  </si>
  <si>
    <t xml:space="preserve"> Extraterritorial</t>
  </si>
  <si>
    <t>Trabajadores</t>
  </si>
  <si>
    <t>Pensionados</t>
  </si>
  <si>
    <t>De Arica y Parinacota</t>
  </si>
  <si>
    <t>De Tarapacá</t>
  </si>
  <si>
    <t>De Antofagasta</t>
  </si>
  <si>
    <t>De Atacama</t>
  </si>
  <si>
    <t>De Coquimbo</t>
  </si>
  <si>
    <t>De Valparaíso</t>
  </si>
  <si>
    <t>Del Libertador Gral. Bdo. O'Higgins</t>
  </si>
  <si>
    <t>Del Maule</t>
  </si>
  <si>
    <t>De Ñuble</t>
  </si>
  <si>
    <t>Del Bío Bío</t>
  </si>
  <si>
    <t>De La Araucanía</t>
  </si>
  <si>
    <t>De Los Ríos</t>
  </si>
  <si>
    <t>De Los Lagos</t>
  </si>
  <si>
    <t>Aisén del Gral. Carlos Ibañez del Campo</t>
  </si>
  <si>
    <t>De Magallanes y de la Antártica Chilena</t>
  </si>
  <si>
    <t>Metropolitana de Santiago</t>
  </si>
  <si>
    <t>TOTAL PAÍS</t>
  </si>
  <si>
    <t>NUMERO TOTAL DE TRABAJADORES AFILIADOS, SEGÚN REGIONES Y ACTIVIDAD ECONÓMICA Y NUMERO DE PENSIONADOS POR REGION</t>
  </si>
  <si>
    <t>LA ARAUCANA</t>
  </si>
  <si>
    <t>CAJA 18</t>
  </si>
  <si>
    <t>LOS HÉROES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</si>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</sst>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\ _€_-;_-@_-"/>
    <numFmt numFmtId="167" formatCode="&quot;Ch$&quot;#,##0.00_);\(&quot;Ch$&quot;#,##0.00\)"/>
    <numFmt numFmtId="168" formatCode="#,##0.0"/>
    <numFmt numFmtId="169" formatCode="_-* #,##0.00\ _€_-;\-* #,##0.00\ _€_-;_-* &quot;-&quot;??\ _€_-;_-@_-"/>
    <numFmt numFmtId="170" formatCode="&quot;$&quot;#,##0\ ;\(&quot;$&quot;#,##0\)"/>
    <numFmt numFmtId="171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4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3" fillId="4" borderId="7" applyNumberFormat="0" applyFon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168" fontId="4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28" applyNumberFormat="0" applyFont="0" applyFill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0" fontId="7" fillId="3" borderId="14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6" xfId="1" applyFont="1" applyFill="1" applyBorder="1" applyAlignment="1">
      <alignment horizontal="center"/>
    </xf>
    <xf numFmtId="0" fontId="7" fillId="2" borderId="5" xfId="0" applyFont="1" applyFill="1" applyBorder="1"/>
    <xf numFmtId="3" fontId="7" fillId="3" borderId="9" xfId="1" applyNumberFormat="1" applyFont="1" applyFill="1" applyBorder="1" applyAlignment="1">
      <alignment horizontal="center"/>
    </xf>
    <xf numFmtId="3" fontId="7" fillId="3" borderId="15" xfId="1" applyNumberFormat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3" fontId="6" fillId="2" borderId="1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3" fontId="7" fillId="3" borderId="29" xfId="1" applyNumberFormat="1" applyFont="1" applyFill="1" applyBorder="1" applyAlignment="1">
      <alignment horizontal="center"/>
    </xf>
    <xf numFmtId="0" fontId="7" fillId="3" borderId="29" xfId="1" applyFont="1" applyFill="1" applyBorder="1" applyAlignment="1">
      <alignment horizontal="center"/>
    </xf>
    <xf numFmtId="3" fontId="7" fillId="3" borderId="30" xfId="1" applyNumberFormat="1" applyFont="1" applyFill="1" applyBorder="1" applyAlignment="1">
      <alignment horizontal="center"/>
    </xf>
    <xf numFmtId="3" fontId="15" fillId="0" borderId="3" xfId="0" applyNumberFormat="1" applyFont="1" applyBorder="1"/>
    <xf numFmtId="0" fontId="7" fillId="3" borderId="5" xfId="1" applyFont="1" applyFill="1" applyBorder="1" applyAlignment="1">
      <alignment horizontal="center"/>
    </xf>
    <xf numFmtId="3" fontId="16" fillId="0" borderId="3" xfId="0" applyNumberFormat="1" applyFont="1" applyBorder="1"/>
    <xf numFmtId="171" fontId="6" fillId="2" borderId="12" xfId="0" applyNumberFormat="1" applyFont="1" applyFill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3" fontId="6" fillId="2" borderId="10" xfId="0" applyNumberFormat="1" applyFont="1" applyFill="1" applyBorder="1" applyAlignment="1">
      <alignment horizontal="right"/>
    </xf>
    <xf numFmtId="164" fontId="6" fillId="2" borderId="23" xfId="244" applyNumberFormat="1" applyFont="1" applyFill="1" applyBorder="1" applyAlignment="1">
      <alignment horizontal="right"/>
    </xf>
    <xf numFmtId="3" fontId="0" fillId="0" borderId="6" xfId="0" applyNumberFormat="1" applyBorder="1"/>
    <xf numFmtId="3" fontId="0" fillId="0" borderId="4" xfId="0" applyNumberFormat="1" applyBorder="1"/>
    <xf numFmtId="3" fontId="0" fillId="0" borderId="21" xfId="0" applyNumberFormat="1" applyBorder="1"/>
    <xf numFmtId="3" fontId="6" fillId="2" borderId="11" xfId="0" applyNumberFormat="1" applyFont="1" applyFill="1" applyBorder="1" applyAlignment="1">
      <alignment horizontal="right"/>
    </xf>
    <xf numFmtId="164" fontId="6" fillId="2" borderId="24" xfId="244" applyNumberFormat="1" applyFont="1" applyFill="1" applyBorder="1" applyAlignment="1">
      <alignment horizontal="right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2" xfId="0" applyNumberFormat="1" applyBorder="1"/>
    <xf numFmtId="164" fontId="6" fillId="2" borderId="25" xfId="244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245">
    <cellStyle name="DIA" xfId="2" xr:uid="{00000000-0005-0000-0000-000000000000}"/>
    <cellStyle name="ENCABEZ1" xfId="26" xr:uid="{00000000-0005-0000-0000-000001000000}"/>
    <cellStyle name="ENCABEZ2" xfId="27" xr:uid="{00000000-0005-0000-0000-000002000000}"/>
    <cellStyle name="Encabezado 1 2" xfId="240" xr:uid="{00000000-0005-0000-0000-000003000000}"/>
    <cellStyle name="Encabezado 1 3" xfId="232" xr:uid="{00000000-0005-0000-0000-000004000000}"/>
    <cellStyle name="Encabezado 2" xfId="233" xr:uid="{00000000-0005-0000-0000-000005000000}"/>
    <cellStyle name="Encabezado 2 2" xfId="241" xr:uid="{00000000-0005-0000-0000-000006000000}"/>
    <cellStyle name="F2" xfId="28" xr:uid="{00000000-0005-0000-0000-000007000000}"/>
    <cellStyle name="F3" xfId="29" xr:uid="{00000000-0005-0000-0000-000008000000}"/>
    <cellStyle name="F4" xfId="30" xr:uid="{00000000-0005-0000-0000-000009000000}"/>
    <cellStyle name="F5" xfId="31" xr:uid="{00000000-0005-0000-0000-00000A000000}"/>
    <cellStyle name="F6" xfId="32" xr:uid="{00000000-0005-0000-0000-00000B000000}"/>
    <cellStyle name="F7" xfId="33" xr:uid="{00000000-0005-0000-0000-00000C000000}"/>
    <cellStyle name="F8" xfId="34" xr:uid="{00000000-0005-0000-0000-00000D000000}"/>
    <cellStyle name="Fecha" xfId="234" xr:uid="{00000000-0005-0000-0000-00000E000000}"/>
    <cellStyle name="FIJO" xfId="35" xr:uid="{00000000-0005-0000-0000-00000F000000}"/>
    <cellStyle name="Fijo 2" xfId="235" xr:uid="{00000000-0005-0000-0000-000010000000}"/>
    <cellStyle name="FINANCIERO" xfId="36" xr:uid="{00000000-0005-0000-0000-000011000000}"/>
    <cellStyle name="Millares [0]" xfId="244" builtinId="6"/>
    <cellStyle name="Millares [0] 2" xfId="3" xr:uid="{00000000-0005-0000-0000-000013000000}"/>
    <cellStyle name="Millares [0] 2 2" xfId="37" xr:uid="{00000000-0005-0000-0000-000014000000}"/>
    <cellStyle name="Millares [0] 2 3" xfId="66" xr:uid="{00000000-0005-0000-0000-000015000000}"/>
    <cellStyle name="Millares [0] 2 4" xfId="95" xr:uid="{00000000-0005-0000-0000-000016000000}"/>
    <cellStyle name="Millares [0] 2 5" xfId="97" xr:uid="{00000000-0005-0000-0000-000017000000}"/>
    <cellStyle name="Millares [0] 2 6" xfId="138" xr:uid="{00000000-0005-0000-0000-000018000000}"/>
    <cellStyle name="Millares [0] 2 7" xfId="161" xr:uid="{00000000-0005-0000-0000-000019000000}"/>
    <cellStyle name="Millares [0] 3" xfId="38" xr:uid="{00000000-0005-0000-0000-00001A000000}"/>
    <cellStyle name="Millares [0] 3 2" xfId="70" xr:uid="{00000000-0005-0000-0000-00001B000000}"/>
    <cellStyle name="Millares 10" xfId="4" xr:uid="{00000000-0005-0000-0000-00001C000000}"/>
    <cellStyle name="Millares 10 10" xfId="75" xr:uid="{00000000-0005-0000-0000-00001D000000}"/>
    <cellStyle name="Millares 10 11" xfId="98" xr:uid="{00000000-0005-0000-0000-00001E000000}"/>
    <cellStyle name="Millares 10 12" xfId="118" xr:uid="{00000000-0005-0000-0000-00001F000000}"/>
    <cellStyle name="Millares 10 13" xfId="141" xr:uid="{00000000-0005-0000-0000-000020000000}"/>
    <cellStyle name="Millares 10 14" xfId="167" xr:uid="{00000000-0005-0000-0000-000021000000}"/>
    <cellStyle name="Millares 10 15" xfId="188" xr:uid="{00000000-0005-0000-0000-000022000000}"/>
    <cellStyle name="Millares 10 16" xfId="209" xr:uid="{00000000-0005-0000-0000-000023000000}"/>
    <cellStyle name="Millares 10 2" xfId="5" xr:uid="{00000000-0005-0000-0000-000024000000}"/>
    <cellStyle name="Millares 10 2 10" xfId="212" xr:uid="{00000000-0005-0000-0000-000025000000}"/>
    <cellStyle name="Millares 10 2 2" xfId="6" xr:uid="{00000000-0005-0000-0000-000026000000}"/>
    <cellStyle name="Millares 10 2 2 2" xfId="48" xr:uid="{00000000-0005-0000-0000-000027000000}"/>
    <cellStyle name="Millares 10 2 2 3" xfId="77" xr:uid="{00000000-0005-0000-0000-000028000000}"/>
    <cellStyle name="Millares 10 2 2 4" xfId="100" xr:uid="{00000000-0005-0000-0000-000029000000}"/>
    <cellStyle name="Millares 10 2 2 5" xfId="120" xr:uid="{00000000-0005-0000-0000-00002A000000}"/>
    <cellStyle name="Millares 10 2 2 6" xfId="143" xr:uid="{00000000-0005-0000-0000-00002B000000}"/>
    <cellStyle name="Millares 10 2 2 7" xfId="169" xr:uid="{00000000-0005-0000-0000-00002C000000}"/>
    <cellStyle name="Millares 10 2 2 8" xfId="190" xr:uid="{00000000-0005-0000-0000-00002D000000}"/>
    <cellStyle name="Millares 10 2 2 9" xfId="213" xr:uid="{00000000-0005-0000-0000-00002E000000}"/>
    <cellStyle name="Millares 10 2 3" xfId="47" xr:uid="{00000000-0005-0000-0000-00002F000000}"/>
    <cellStyle name="Millares 10 2 4" xfId="76" xr:uid="{00000000-0005-0000-0000-000030000000}"/>
    <cellStyle name="Millares 10 2 5" xfId="99" xr:uid="{00000000-0005-0000-0000-000031000000}"/>
    <cellStyle name="Millares 10 2 6" xfId="119" xr:uid="{00000000-0005-0000-0000-000032000000}"/>
    <cellStyle name="Millares 10 2 7" xfId="142" xr:uid="{00000000-0005-0000-0000-000033000000}"/>
    <cellStyle name="Millares 10 2 8" xfId="168" xr:uid="{00000000-0005-0000-0000-000034000000}"/>
    <cellStyle name="Millares 10 2 9" xfId="189" xr:uid="{00000000-0005-0000-0000-000035000000}"/>
    <cellStyle name="Millares 10 3" xfId="7" xr:uid="{00000000-0005-0000-0000-000036000000}"/>
    <cellStyle name="Millares 10 3 2" xfId="49" xr:uid="{00000000-0005-0000-0000-000037000000}"/>
    <cellStyle name="Millares 10 3 3" xfId="78" xr:uid="{00000000-0005-0000-0000-000038000000}"/>
    <cellStyle name="Millares 10 3 4" xfId="101" xr:uid="{00000000-0005-0000-0000-000039000000}"/>
    <cellStyle name="Millares 10 3 5" xfId="121" xr:uid="{00000000-0005-0000-0000-00003A000000}"/>
    <cellStyle name="Millares 10 3 6" xfId="144" xr:uid="{00000000-0005-0000-0000-00003B000000}"/>
    <cellStyle name="Millares 10 3 7" xfId="170" xr:uid="{00000000-0005-0000-0000-00003C000000}"/>
    <cellStyle name="Millares 10 3 8" xfId="191" xr:uid="{00000000-0005-0000-0000-00003D000000}"/>
    <cellStyle name="Millares 10 3 9" xfId="214" xr:uid="{00000000-0005-0000-0000-00003E000000}"/>
    <cellStyle name="Millares 10 4" xfId="8" xr:uid="{00000000-0005-0000-0000-00003F000000}"/>
    <cellStyle name="Millares 10 4 2" xfId="50" xr:uid="{00000000-0005-0000-0000-000040000000}"/>
    <cellStyle name="Millares 10 4 3" xfId="79" xr:uid="{00000000-0005-0000-0000-000041000000}"/>
    <cellStyle name="Millares 10 4 4" xfId="102" xr:uid="{00000000-0005-0000-0000-000042000000}"/>
    <cellStyle name="Millares 10 4 5" xfId="122" xr:uid="{00000000-0005-0000-0000-000043000000}"/>
    <cellStyle name="Millares 10 4 6" xfId="145" xr:uid="{00000000-0005-0000-0000-000044000000}"/>
    <cellStyle name="Millares 10 4 7" xfId="171" xr:uid="{00000000-0005-0000-0000-000045000000}"/>
    <cellStyle name="Millares 10 4 8" xfId="192" xr:uid="{00000000-0005-0000-0000-000046000000}"/>
    <cellStyle name="Millares 10 4 9" xfId="215" xr:uid="{00000000-0005-0000-0000-000047000000}"/>
    <cellStyle name="Millares 10 5" xfId="9" xr:uid="{00000000-0005-0000-0000-000048000000}"/>
    <cellStyle name="Millares 10 5 2" xfId="51" xr:uid="{00000000-0005-0000-0000-000049000000}"/>
    <cellStyle name="Millares 10 5 3" xfId="80" xr:uid="{00000000-0005-0000-0000-00004A000000}"/>
    <cellStyle name="Millares 10 5 4" xfId="103" xr:uid="{00000000-0005-0000-0000-00004B000000}"/>
    <cellStyle name="Millares 10 5 5" xfId="123" xr:uid="{00000000-0005-0000-0000-00004C000000}"/>
    <cellStyle name="Millares 10 5 6" xfId="146" xr:uid="{00000000-0005-0000-0000-00004D000000}"/>
    <cellStyle name="Millares 10 5 7" xfId="172" xr:uid="{00000000-0005-0000-0000-00004E000000}"/>
    <cellStyle name="Millares 10 5 8" xfId="193" xr:uid="{00000000-0005-0000-0000-00004F000000}"/>
    <cellStyle name="Millares 10 5 9" xfId="216" xr:uid="{00000000-0005-0000-0000-000050000000}"/>
    <cellStyle name="Millares 10 6" xfId="10" xr:uid="{00000000-0005-0000-0000-000051000000}"/>
    <cellStyle name="Millares 10 6 2" xfId="52" xr:uid="{00000000-0005-0000-0000-000052000000}"/>
    <cellStyle name="Millares 10 6 3" xfId="81" xr:uid="{00000000-0005-0000-0000-000053000000}"/>
    <cellStyle name="Millares 10 6 4" xfId="104" xr:uid="{00000000-0005-0000-0000-000054000000}"/>
    <cellStyle name="Millares 10 6 5" xfId="124" xr:uid="{00000000-0005-0000-0000-000055000000}"/>
    <cellStyle name="Millares 10 6 6" xfId="147" xr:uid="{00000000-0005-0000-0000-000056000000}"/>
    <cellStyle name="Millares 10 6 7" xfId="173" xr:uid="{00000000-0005-0000-0000-000057000000}"/>
    <cellStyle name="Millares 10 6 8" xfId="194" xr:uid="{00000000-0005-0000-0000-000058000000}"/>
    <cellStyle name="Millares 10 6 9" xfId="217" xr:uid="{00000000-0005-0000-0000-000059000000}"/>
    <cellStyle name="Millares 10 7" xfId="11" xr:uid="{00000000-0005-0000-0000-00005A000000}"/>
    <cellStyle name="Millares 10 7 2" xfId="53" xr:uid="{00000000-0005-0000-0000-00005B000000}"/>
    <cellStyle name="Millares 10 7 3" xfId="82" xr:uid="{00000000-0005-0000-0000-00005C000000}"/>
    <cellStyle name="Millares 10 7 4" xfId="105" xr:uid="{00000000-0005-0000-0000-00005D000000}"/>
    <cellStyle name="Millares 10 7 5" xfId="125" xr:uid="{00000000-0005-0000-0000-00005E000000}"/>
    <cellStyle name="Millares 10 7 6" xfId="148" xr:uid="{00000000-0005-0000-0000-00005F000000}"/>
    <cellStyle name="Millares 10 7 7" xfId="174" xr:uid="{00000000-0005-0000-0000-000060000000}"/>
    <cellStyle name="Millares 10 7 8" xfId="195" xr:uid="{00000000-0005-0000-0000-000061000000}"/>
    <cellStyle name="Millares 10 7 9" xfId="218" xr:uid="{00000000-0005-0000-0000-000062000000}"/>
    <cellStyle name="Millares 10 8" xfId="12" xr:uid="{00000000-0005-0000-0000-000063000000}"/>
    <cellStyle name="Millares 10 8 2" xfId="54" xr:uid="{00000000-0005-0000-0000-000064000000}"/>
    <cellStyle name="Millares 10 8 3" xfId="83" xr:uid="{00000000-0005-0000-0000-000065000000}"/>
    <cellStyle name="Millares 10 8 4" xfId="106" xr:uid="{00000000-0005-0000-0000-000066000000}"/>
    <cellStyle name="Millares 10 8 5" xfId="126" xr:uid="{00000000-0005-0000-0000-000067000000}"/>
    <cellStyle name="Millares 10 8 6" xfId="149" xr:uid="{00000000-0005-0000-0000-000068000000}"/>
    <cellStyle name="Millares 10 8 7" xfId="175" xr:uid="{00000000-0005-0000-0000-000069000000}"/>
    <cellStyle name="Millares 10 8 8" xfId="196" xr:uid="{00000000-0005-0000-0000-00006A000000}"/>
    <cellStyle name="Millares 10 8 9" xfId="219" xr:uid="{00000000-0005-0000-0000-00006B000000}"/>
    <cellStyle name="Millares 10 9" xfId="46" xr:uid="{00000000-0005-0000-0000-00006C000000}"/>
    <cellStyle name="Millares 11" xfId="44" xr:uid="{00000000-0005-0000-0000-00006D000000}"/>
    <cellStyle name="Millares 12" xfId="45" xr:uid="{00000000-0005-0000-0000-00006E000000}"/>
    <cellStyle name="Millares 13" xfId="68" xr:uid="{00000000-0005-0000-0000-00006F000000}"/>
    <cellStyle name="Millares 14" xfId="96" xr:uid="{00000000-0005-0000-0000-000070000000}"/>
    <cellStyle name="Millares 15" xfId="139" xr:uid="{00000000-0005-0000-0000-000071000000}"/>
    <cellStyle name="Millares 16" xfId="140" xr:uid="{00000000-0005-0000-0000-000072000000}"/>
    <cellStyle name="Millares 17" xfId="162" xr:uid="{00000000-0005-0000-0000-000073000000}"/>
    <cellStyle name="Millares 18" xfId="164" xr:uid="{00000000-0005-0000-0000-000074000000}"/>
    <cellStyle name="Millares 19" xfId="166" xr:uid="{00000000-0005-0000-0000-000075000000}"/>
    <cellStyle name="Millares 2" xfId="13" xr:uid="{00000000-0005-0000-0000-000076000000}"/>
    <cellStyle name="Millares 2 10" xfId="220" xr:uid="{00000000-0005-0000-0000-000077000000}"/>
    <cellStyle name="Millares 2 11" xfId="236" xr:uid="{00000000-0005-0000-0000-000078000000}"/>
    <cellStyle name="Millares 2 2" xfId="14" xr:uid="{00000000-0005-0000-0000-000079000000}"/>
    <cellStyle name="Millares 2 2 2" xfId="56" xr:uid="{00000000-0005-0000-0000-00007A000000}"/>
    <cellStyle name="Millares 2 2 3" xfId="85" xr:uid="{00000000-0005-0000-0000-00007B000000}"/>
    <cellStyle name="Millares 2 2 4" xfId="108" xr:uid="{00000000-0005-0000-0000-00007C000000}"/>
    <cellStyle name="Millares 2 2 5" xfId="128" xr:uid="{00000000-0005-0000-0000-00007D000000}"/>
    <cellStyle name="Millares 2 2 6" xfId="151" xr:uid="{00000000-0005-0000-0000-00007E000000}"/>
    <cellStyle name="Millares 2 2 7" xfId="177" xr:uid="{00000000-0005-0000-0000-00007F000000}"/>
    <cellStyle name="Millares 2 2 8" xfId="198" xr:uid="{00000000-0005-0000-0000-000080000000}"/>
    <cellStyle name="Millares 2 2 9" xfId="221" xr:uid="{00000000-0005-0000-0000-000081000000}"/>
    <cellStyle name="Millares 2 3" xfId="55" xr:uid="{00000000-0005-0000-0000-000082000000}"/>
    <cellStyle name="Millares 2 4" xfId="84" xr:uid="{00000000-0005-0000-0000-000083000000}"/>
    <cellStyle name="Millares 2 5" xfId="107" xr:uid="{00000000-0005-0000-0000-000084000000}"/>
    <cellStyle name="Millares 2 6" xfId="127" xr:uid="{00000000-0005-0000-0000-000085000000}"/>
    <cellStyle name="Millares 2 7" xfId="150" xr:uid="{00000000-0005-0000-0000-000086000000}"/>
    <cellStyle name="Millares 2 8" xfId="176" xr:uid="{00000000-0005-0000-0000-000087000000}"/>
    <cellStyle name="Millares 2 9" xfId="197" xr:uid="{00000000-0005-0000-0000-000088000000}"/>
    <cellStyle name="Millares 20" xfId="210" xr:uid="{00000000-0005-0000-0000-000089000000}"/>
    <cellStyle name="Millares 21" xfId="211" xr:uid="{00000000-0005-0000-0000-00008A000000}"/>
    <cellStyle name="Millares 22" xfId="231" xr:uid="{00000000-0005-0000-0000-00008B000000}"/>
    <cellStyle name="Millares 23" xfId="243" xr:uid="{00000000-0005-0000-0000-00008C000000}"/>
    <cellStyle name="Millares 3" xfId="15" xr:uid="{00000000-0005-0000-0000-00008D000000}"/>
    <cellStyle name="Millares 3 10" xfId="222" xr:uid="{00000000-0005-0000-0000-00008E000000}"/>
    <cellStyle name="Millares 3 2" xfId="16" xr:uid="{00000000-0005-0000-0000-00008F000000}"/>
    <cellStyle name="Millares 3 2 2" xfId="58" xr:uid="{00000000-0005-0000-0000-000090000000}"/>
    <cellStyle name="Millares 3 2 3" xfId="87" xr:uid="{00000000-0005-0000-0000-000091000000}"/>
    <cellStyle name="Millares 3 2 4" xfId="110" xr:uid="{00000000-0005-0000-0000-000092000000}"/>
    <cellStyle name="Millares 3 2 5" xfId="130" xr:uid="{00000000-0005-0000-0000-000093000000}"/>
    <cellStyle name="Millares 3 2 6" xfId="153" xr:uid="{00000000-0005-0000-0000-000094000000}"/>
    <cellStyle name="Millares 3 2 7" xfId="179" xr:uid="{00000000-0005-0000-0000-000095000000}"/>
    <cellStyle name="Millares 3 2 8" xfId="200" xr:uid="{00000000-0005-0000-0000-000096000000}"/>
    <cellStyle name="Millares 3 2 9" xfId="223" xr:uid="{00000000-0005-0000-0000-000097000000}"/>
    <cellStyle name="Millares 3 3" xfId="57" xr:uid="{00000000-0005-0000-0000-000098000000}"/>
    <cellStyle name="Millares 3 4" xfId="86" xr:uid="{00000000-0005-0000-0000-000099000000}"/>
    <cellStyle name="Millares 3 5" xfId="109" xr:uid="{00000000-0005-0000-0000-00009A000000}"/>
    <cellStyle name="Millares 3 6" xfId="129" xr:uid="{00000000-0005-0000-0000-00009B000000}"/>
    <cellStyle name="Millares 3 7" xfId="152" xr:uid="{00000000-0005-0000-0000-00009C000000}"/>
    <cellStyle name="Millares 3 8" xfId="178" xr:uid="{00000000-0005-0000-0000-00009D000000}"/>
    <cellStyle name="Millares 3 9" xfId="199" xr:uid="{00000000-0005-0000-0000-00009E000000}"/>
    <cellStyle name="Millares 4" xfId="17" xr:uid="{00000000-0005-0000-0000-00009F000000}"/>
    <cellStyle name="Millares 4 2" xfId="59" xr:uid="{00000000-0005-0000-0000-0000A0000000}"/>
    <cellStyle name="Millares 4 3" xfId="88" xr:uid="{00000000-0005-0000-0000-0000A1000000}"/>
    <cellStyle name="Millares 4 4" xfId="111" xr:uid="{00000000-0005-0000-0000-0000A2000000}"/>
    <cellStyle name="Millares 4 5" xfId="131" xr:uid="{00000000-0005-0000-0000-0000A3000000}"/>
    <cellStyle name="Millares 4 6" xfId="154" xr:uid="{00000000-0005-0000-0000-0000A4000000}"/>
    <cellStyle name="Millares 4 7" xfId="180" xr:uid="{00000000-0005-0000-0000-0000A5000000}"/>
    <cellStyle name="Millares 4 8" xfId="201" xr:uid="{00000000-0005-0000-0000-0000A6000000}"/>
    <cellStyle name="Millares 4 9" xfId="224" xr:uid="{00000000-0005-0000-0000-0000A7000000}"/>
    <cellStyle name="Millares 5" xfId="18" xr:uid="{00000000-0005-0000-0000-0000A8000000}"/>
    <cellStyle name="Millares 5 2" xfId="60" xr:uid="{00000000-0005-0000-0000-0000A9000000}"/>
    <cellStyle name="Millares 5 3" xfId="89" xr:uid="{00000000-0005-0000-0000-0000AA000000}"/>
    <cellStyle name="Millares 5 4" xfId="112" xr:uid="{00000000-0005-0000-0000-0000AB000000}"/>
    <cellStyle name="Millares 5 5" xfId="132" xr:uid="{00000000-0005-0000-0000-0000AC000000}"/>
    <cellStyle name="Millares 5 6" xfId="155" xr:uid="{00000000-0005-0000-0000-0000AD000000}"/>
    <cellStyle name="Millares 5 7" xfId="181" xr:uid="{00000000-0005-0000-0000-0000AE000000}"/>
    <cellStyle name="Millares 5 8" xfId="202" xr:uid="{00000000-0005-0000-0000-0000AF000000}"/>
    <cellStyle name="Millares 5 9" xfId="225" xr:uid="{00000000-0005-0000-0000-0000B0000000}"/>
    <cellStyle name="Millares 6" xfId="19" xr:uid="{00000000-0005-0000-0000-0000B1000000}"/>
    <cellStyle name="Millares 6 2" xfId="61" xr:uid="{00000000-0005-0000-0000-0000B2000000}"/>
    <cellStyle name="Millares 6 3" xfId="90" xr:uid="{00000000-0005-0000-0000-0000B3000000}"/>
    <cellStyle name="Millares 6 4" xfId="113" xr:uid="{00000000-0005-0000-0000-0000B4000000}"/>
    <cellStyle name="Millares 6 5" xfId="133" xr:uid="{00000000-0005-0000-0000-0000B5000000}"/>
    <cellStyle name="Millares 6 6" xfId="156" xr:uid="{00000000-0005-0000-0000-0000B6000000}"/>
    <cellStyle name="Millares 6 7" xfId="182" xr:uid="{00000000-0005-0000-0000-0000B7000000}"/>
    <cellStyle name="Millares 6 8" xfId="203" xr:uid="{00000000-0005-0000-0000-0000B8000000}"/>
    <cellStyle name="Millares 6 9" xfId="226" xr:uid="{00000000-0005-0000-0000-0000B9000000}"/>
    <cellStyle name="Millares 7" xfId="20" xr:uid="{00000000-0005-0000-0000-0000BA000000}"/>
    <cellStyle name="Millares 7 2" xfId="62" xr:uid="{00000000-0005-0000-0000-0000BB000000}"/>
    <cellStyle name="Millares 7 3" xfId="91" xr:uid="{00000000-0005-0000-0000-0000BC000000}"/>
    <cellStyle name="Millares 7 4" xfId="114" xr:uid="{00000000-0005-0000-0000-0000BD000000}"/>
    <cellStyle name="Millares 7 5" xfId="134" xr:uid="{00000000-0005-0000-0000-0000BE000000}"/>
    <cellStyle name="Millares 7 6" xfId="157" xr:uid="{00000000-0005-0000-0000-0000BF000000}"/>
    <cellStyle name="Millares 7 7" xfId="183" xr:uid="{00000000-0005-0000-0000-0000C0000000}"/>
    <cellStyle name="Millares 7 8" xfId="204" xr:uid="{00000000-0005-0000-0000-0000C1000000}"/>
    <cellStyle name="Millares 7 9" xfId="227" xr:uid="{00000000-0005-0000-0000-0000C2000000}"/>
    <cellStyle name="Millares 8" xfId="21" xr:uid="{00000000-0005-0000-0000-0000C3000000}"/>
    <cellStyle name="Millares 8 2" xfId="63" xr:uid="{00000000-0005-0000-0000-0000C4000000}"/>
    <cellStyle name="Millares 8 3" xfId="92" xr:uid="{00000000-0005-0000-0000-0000C5000000}"/>
    <cellStyle name="Millares 8 4" xfId="115" xr:uid="{00000000-0005-0000-0000-0000C6000000}"/>
    <cellStyle name="Millares 8 5" xfId="135" xr:uid="{00000000-0005-0000-0000-0000C7000000}"/>
    <cellStyle name="Millares 8 6" xfId="158" xr:uid="{00000000-0005-0000-0000-0000C8000000}"/>
    <cellStyle name="Millares 8 7" xfId="184" xr:uid="{00000000-0005-0000-0000-0000C9000000}"/>
    <cellStyle name="Millares 8 8" xfId="205" xr:uid="{00000000-0005-0000-0000-0000CA000000}"/>
    <cellStyle name="Millares 8 9" xfId="228" xr:uid="{00000000-0005-0000-0000-0000CB000000}"/>
    <cellStyle name="Millares 9" xfId="22" xr:uid="{00000000-0005-0000-0000-0000CC000000}"/>
    <cellStyle name="Millares 9 10" xfId="229" xr:uid="{00000000-0005-0000-0000-0000CD000000}"/>
    <cellStyle name="Millares 9 2" xfId="23" xr:uid="{00000000-0005-0000-0000-0000CE000000}"/>
    <cellStyle name="Millares 9 2 2" xfId="65" xr:uid="{00000000-0005-0000-0000-0000CF000000}"/>
    <cellStyle name="Millares 9 2 3" xfId="94" xr:uid="{00000000-0005-0000-0000-0000D0000000}"/>
    <cellStyle name="Millares 9 2 4" xfId="117" xr:uid="{00000000-0005-0000-0000-0000D1000000}"/>
    <cellStyle name="Millares 9 2 5" xfId="137" xr:uid="{00000000-0005-0000-0000-0000D2000000}"/>
    <cellStyle name="Millares 9 2 6" xfId="160" xr:uid="{00000000-0005-0000-0000-0000D3000000}"/>
    <cellStyle name="Millares 9 2 7" xfId="186" xr:uid="{00000000-0005-0000-0000-0000D4000000}"/>
    <cellStyle name="Millares 9 2 8" xfId="207" xr:uid="{00000000-0005-0000-0000-0000D5000000}"/>
    <cellStyle name="Millares 9 2 9" xfId="230" xr:uid="{00000000-0005-0000-0000-0000D6000000}"/>
    <cellStyle name="Millares 9 3" xfId="64" xr:uid="{00000000-0005-0000-0000-0000D7000000}"/>
    <cellStyle name="Millares 9 4" xfId="93" xr:uid="{00000000-0005-0000-0000-0000D8000000}"/>
    <cellStyle name="Millares 9 5" xfId="116" xr:uid="{00000000-0005-0000-0000-0000D9000000}"/>
    <cellStyle name="Millares 9 6" xfId="136" xr:uid="{00000000-0005-0000-0000-0000DA000000}"/>
    <cellStyle name="Millares 9 7" xfId="159" xr:uid="{00000000-0005-0000-0000-0000DB000000}"/>
    <cellStyle name="Millares 9 8" xfId="185" xr:uid="{00000000-0005-0000-0000-0000DC000000}"/>
    <cellStyle name="Millares 9 9" xfId="206" xr:uid="{00000000-0005-0000-0000-0000DD000000}"/>
    <cellStyle name="MONETARIO" xfId="39" xr:uid="{00000000-0005-0000-0000-0000DE000000}"/>
    <cellStyle name="Monetario0" xfId="237" xr:uid="{00000000-0005-0000-0000-0000DF000000}"/>
    <cellStyle name="Normal" xfId="0" builtinId="0"/>
    <cellStyle name="Normal 10" xfId="74" xr:uid="{00000000-0005-0000-0000-0000E1000000}"/>
    <cellStyle name="Normal 11" xfId="163" xr:uid="{00000000-0005-0000-0000-0000E2000000}"/>
    <cellStyle name="Normal 12" xfId="187" xr:uid="{00000000-0005-0000-0000-0000E3000000}"/>
    <cellStyle name="Normal 13" xfId="208" xr:uid="{00000000-0005-0000-0000-0000E4000000}"/>
    <cellStyle name="Normal 2" xfId="1" xr:uid="{00000000-0005-0000-0000-0000E5000000}"/>
    <cellStyle name="normal 2 2" xfId="40" xr:uid="{00000000-0005-0000-0000-0000E6000000}"/>
    <cellStyle name="Normal 3" xfId="24" xr:uid="{00000000-0005-0000-0000-0000E7000000}"/>
    <cellStyle name="Normal 3 2" xfId="165" xr:uid="{00000000-0005-0000-0000-0000E8000000}"/>
    <cellStyle name="Normal 4" xfId="43" xr:uid="{00000000-0005-0000-0000-0000E9000000}"/>
    <cellStyle name="Normal 4 2" xfId="239" xr:uid="{00000000-0005-0000-0000-0000EA000000}"/>
    <cellStyle name="Normal 5" xfId="67" xr:uid="{00000000-0005-0000-0000-0000EB000000}"/>
    <cellStyle name="Normal 6" xfId="69" xr:uid="{00000000-0005-0000-0000-0000EC000000}"/>
    <cellStyle name="Normal 7" xfId="71" xr:uid="{00000000-0005-0000-0000-0000ED000000}"/>
    <cellStyle name="Normal 8" xfId="72" xr:uid="{00000000-0005-0000-0000-0000EE000000}"/>
    <cellStyle name="Normal 9" xfId="73" xr:uid="{00000000-0005-0000-0000-0000EF000000}"/>
    <cellStyle name="Notas 2" xfId="25" xr:uid="{00000000-0005-0000-0000-0000F0000000}"/>
    <cellStyle name="Porcentaje 2" xfId="41" xr:uid="{00000000-0005-0000-0000-0000F1000000}"/>
    <cellStyle name="Punto0" xfId="238" xr:uid="{00000000-0005-0000-0000-0000F2000000}"/>
    <cellStyle name="Total 2" xfId="42" xr:uid="{00000000-0005-0000-0000-0000F3000000}"/>
    <cellStyle name="Total 2 2" xfId="242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2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1728.4298988816599</v>
      </c>
      <c r="C6" s="27">
        <v>195.23625129779691</v>
      </c>
      <c r="D6" s="27">
        <v>2806.5211124058305</v>
      </c>
      <c r="E6" s="27">
        <v>4656.5529005656444</v>
      </c>
      <c r="F6" s="27">
        <v>236.97641536836039</v>
      </c>
      <c r="G6" s="27">
        <v>6335.1638939437289</v>
      </c>
      <c r="H6" s="27">
        <v>4859.867893296454</v>
      </c>
      <c r="I6" s="27">
        <v>1172.7639646922835</v>
      </c>
      <c r="J6" s="27">
        <v>3128.7450806037896</v>
      </c>
      <c r="K6" s="27">
        <v>1270.6345510109638</v>
      </c>
      <c r="L6" s="27">
        <v>3761.1590584067826</v>
      </c>
      <c r="M6" s="27">
        <v>5862.5454662939565</v>
      </c>
      <c r="N6" s="27">
        <v>2370.6898428061363</v>
      </c>
      <c r="O6" s="27">
        <v>270.63783800591159</v>
      </c>
      <c r="P6" s="27">
        <v>2689.8001294101214</v>
      </c>
      <c r="Q6" s="27">
        <v>710.92924610508123</v>
      </c>
      <c r="R6" s="28">
        <v>1.3464569055020477</v>
      </c>
      <c r="S6" s="29">
        <v>42058</v>
      </c>
      <c r="T6" s="30">
        <v>6979</v>
      </c>
    </row>
    <row r="7" spans="1:20" x14ac:dyDescent="0.25">
      <c r="A7" s="15" t="s">
        <v>37</v>
      </c>
      <c r="B7" s="31">
        <v>1013.5541960389437</v>
      </c>
      <c r="C7" s="32">
        <v>31.540636257123445</v>
      </c>
      <c r="D7" s="32">
        <v>7495.2586989707615</v>
      </c>
      <c r="E7" s="32">
        <v>5943.1273884228458</v>
      </c>
      <c r="F7" s="32">
        <v>418.32843877868987</v>
      </c>
      <c r="G7" s="32">
        <v>10465.992376438579</v>
      </c>
      <c r="H7" s="32">
        <v>11577.281044037425</v>
      </c>
      <c r="I7" s="32">
        <v>2131.4829975866578</v>
      </c>
      <c r="J7" s="32">
        <v>6141.3976380523309</v>
      </c>
      <c r="K7" s="32">
        <v>2099.216096678877</v>
      </c>
      <c r="L7" s="32">
        <v>8861.4662589503732</v>
      </c>
      <c r="M7" s="32">
        <v>8661.5777572358202</v>
      </c>
      <c r="N7" s="32">
        <v>3274.5198056285294</v>
      </c>
      <c r="O7" s="32">
        <v>335.32676441783872</v>
      </c>
      <c r="P7" s="32">
        <v>4733.6892408922931</v>
      </c>
      <c r="Q7" s="32">
        <v>1024.2406616129035</v>
      </c>
      <c r="R7" s="33">
        <v>0</v>
      </c>
      <c r="S7" s="34">
        <v>74207.999999999985</v>
      </c>
      <c r="T7" s="35">
        <v>7035</v>
      </c>
    </row>
    <row r="8" spans="1:20" x14ac:dyDescent="0.25">
      <c r="A8" s="15" t="s">
        <v>38</v>
      </c>
      <c r="B8" s="31">
        <v>1189.7285869443886</v>
      </c>
      <c r="C8" s="32">
        <v>17.090220611501017</v>
      </c>
      <c r="D8" s="32">
        <v>23994.31369228469</v>
      </c>
      <c r="E8" s="32">
        <v>14371.095302958658</v>
      </c>
      <c r="F8" s="32">
        <v>441.49736579710964</v>
      </c>
      <c r="G8" s="32">
        <v>21526.73506836786</v>
      </c>
      <c r="H8" s="32">
        <v>16463.223142816576</v>
      </c>
      <c r="I8" s="32">
        <v>3396.6813465358264</v>
      </c>
      <c r="J8" s="32">
        <v>10869.914378308757</v>
      </c>
      <c r="K8" s="32">
        <v>3620.8124689304091</v>
      </c>
      <c r="L8" s="32">
        <v>20196.012161378592</v>
      </c>
      <c r="M8" s="32">
        <v>18430.2497602968</v>
      </c>
      <c r="N8" s="32">
        <v>4416.9319124161639</v>
      </c>
      <c r="O8" s="32">
        <v>544.03868946611578</v>
      </c>
      <c r="P8" s="32">
        <v>9233.5257547575329</v>
      </c>
      <c r="Q8" s="32">
        <v>767.63574246658732</v>
      </c>
      <c r="R8" s="33">
        <v>18.514405662459435</v>
      </c>
      <c r="S8" s="34">
        <v>149498</v>
      </c>
      <c r="T8" s="35">
        <v>10613</v>
      </c>
    </row>
    <row r="9" spans="1:20" x14ac:dyDescent="0.25">
      <c r="A9" s="15" t="s">
        <v>39</v>
      </c>
      <c r="B9" s="31">
        <v>3710.489275574379</v>
      </c>
      <c r="C9" s="32">
        <v>36.531454302391353</v>
      </c>
      <c r="D9" s="32">
        <v>10842.289752161178</v>
      </c>
      <c r="E9" s="32">
        <v>3138.3680621607264</v>
      </c>
      <c r="F9" s="32">
        <v>394.82071765276805</v>
      </c>
      <c r="G9" s="32">
        <v>8266.5587758548336</v>
      </c>
      <c r="H9" s="32">
        <v>5382.2423898883799</v>
      </c>
      <c r="I9" s="32">
        <v>1025.6908323363725</v>
      </c>
      <c r="J9" s="32">
        <v>4518.3964380311108</v>
      </c>
      <c r="K9" s="32">
        <v>1371.0711442866254</v>
      </c>
      <c r="L9" s="32">
        <v>8244.3413288872725</v>
      </c>
      <c r="M9" s="32">
        <v>7708.1590952057668</v>
      </c>
      <c r="N9" s="32">
        <v>1149.0723066028627</v>
      </c>
      <c r="O9" s="32">
        <v>193.89771898961564</v>
      </c>
      <c r="P9" s="32">
        <v>3720.3246671173301</v>
      </c>
      <c r="Q9" s="32">
        <v>146.12581720956541</v>
      </c>
      <c r="R9" s="33">
        <v>5.6202237388294387</v>
      </c>
      <c r="S9" s="34">
        <v>59854.000000000015</v>
      </c>
      <c r="T9" s="35">
        <v>5490</v>
      </c>
    </row>
    <row r="10" spans="1:20" x14ac:dyDescent="0.25">
      <c r="A10" s="15" t="s">
        <v>40</v>
      </c>
      <c r="B10" s="31">
        <v>7653.4450984009327</v>
      </c>
      <c r="C10" s="32">
        <v>492.50143072496678</v>
      </c>
      <c r="D10" s="32">
        <v>11231.20342573354</v>
      </c>
      <c r="E10" s="32">
        <v>6710.5015877842598</v>
      </c>
      <c r="F10" s="32">
        <v>702.79818489127501</v>
      </c>
      <c r="G10" s="32">
        <v>23471.831271465366</v>
      </c>
      <c r="H10" s="32">
        <v>13117.090446966886</v>
      </c>
      <c r="I10" s="32">
        <v>3850.4657311224673</v>
      </c>
      <c r="J10" s="32">
        <v>6002.2763898822413</v>
      </c>
      <c r="K10" s="32">
        <v>3001.1381949411207</v>
      </c>
      <c r="L10" s="32">
        <v>15967.629030859876</v>
      </c>
      <c r="M10" s="32">
        <v>15913.366936928851</v>
      </c>
      <c r="N10" s="32">
        <v>5654.9475571946605</v>
      </c>
      <c r="O10" s="32">
        <v>618.67948322475172</v>
      </c>
      <c r="P10" s="32">
        <v>6283.1243131882129</v>
      </c>
      <c r="Q10" s="32">
        <v>1594.1850719058843</v>
      </c>
      <c r="R10" s="33">
        <v>143.81584478470106</v>
      </c>
      <c r="S10" s="34">
        <v>122409</v>
      </c>
      <c r="T10" s="35">
        <v>14790</v>
      </c>
    </row>
    <row r="11" spans="1:20" x14ac:dyDescent="0.25">
      <c r="A11" s="15" t="s">
        <v>41</v>
      </c>
      <c r="B11" s="31">
        <v>15146.52255438869</v>
      </c>
      <c r="C11" s="32">
        <v>465.60059447498458</v>
      </c>
      <c r="D11" s="32">
        <v>13113.730569869189</v>
      </c>
      <c r="E11" s="32">
        <v>21988.586917289475</v>
      </c>
      <c r="F11" s="32">
        <v>2076.4888248771817</v>
      </c>
      <c r="G11" s="32">
        <v>60829.838117194515</v>
      </c>
      <c r="H11" s="32">
        <v>32043.164385115833</v>
      </c>
      <c r="I11" s="32">
        <v>8293.9784353421674</v>
      </c>
      <c r="J11" s="32">
        <v>24990.007791279444</v>
      </c>
      <c r="K11" s="32">
        <v>9728.4886270415263</v>
      </c>
      <c r="L11" s="32">
        <v>41829.759517215425</v>
      </c>
      <c r="M11" s="32">
        <v>40218.215150483957</v>
      </c>
      <c r="N11" s="32">
        <v>14872.55178657865</v>
      </c>
      <c r="O11" s="32">
        <v>3010.6842298687907</v>
      </c>
      <c r="P11" s="32">
        <v>20989.735159648706</v>
      </c>
      <c r="Q11" s="32">
        <v>4801.2254227693747</v>
      </c>
      <c r="R11" s="33">
        <v>40.421916562136929</v>
      </c>
      <c r="S11" s="34">
        <v>314439.00000000006</v>
      </c>
      <c r="T11" s="35">
        <v>56334</v>
      </c>
    </row>
    <row r="12" spans="1:20" x14ac:dyDescent="0.25">
      <c r="A12" s="15" t="s">
        <v>42</v>
      </c>
      <c r="B12" s="31">
        <v>39228.008283960895</v>
      </c>
      <c r="C12" s="32">
        <v>392.68104573867851</v>
      </c>
      <c r="D12" s="32">
        <v>10081.035467942504</v>
      </c>
      <c r="E12" s="32">
        <v>25161.280401413074</v>
      </c>
      <c r="F12" s="32">
        <v>1136.0278812933786</v>
      </c>
      <c r="G12" s="32">
        <v>32166.81933545936</v>
      </c>
      <c r="H12" s="32">
        <v>24115.746917491575</v>
      </c>
      <c r="I12" s="32">
        <v>2810.1742326730946</v>
      </c>
      <c r="J12" s="32">
        <v>9906.2075640912553</v>
      </c>
      <c r="K12" s="32">
        <v>5135.8600454880516</v>
      </c>
      <c r="L12" s="32">
        <v>19925.53312489736</v>
      </c>
      <c r="M12" s="32">
        <v>25079.389591773739</v>
      </c>
      <c r="N12" s="32">
        <v>5746.6972277482164</v>
      </c>
      <c r="O12" s="32">
        <v>1299.2409908390846</v>
      </c>
      <c r="P12" s="32">
        <v>12047.369644765122</v>
      </c>
      <c r="Q12" s="32">
        <v>433.08033027969486</v>
      </c>
      <c r="R12" s="33">
        <v>4.8479141449219565</v>
      </c>
      <c r="S12" s="34">
        <v>214670.00000000003</v>
      </c>
      <c r="T12" s="35">
        <v>34551</v>
      </c>
    </row>
    <row r="13" spans="1:20" x14ac:dyDescent="0.25">
      <c r="A13" s="15" t="s">
        <v>43</v>
      </c>
      <c r="B13" s="31">
        <v>34432.865953577944</v>
      </c>
      <c r="C13" s="32">
        <v>74.525659323936566</v>
      </c>
      <c r="D13" s="32">
        <v>4587.3507402606065</v>
      </c>
      <c r="E13" s="32">
        <v>17111.04903665122</v>
      </c>
      <c r="F13" s="32">
        <v>1404.1311722623502</v>
      </c>
      <c r="G13" s="32">
        <v>29900.986016564133</v>
      </c>
      <c r="H13" s="32">
        <v>23462.667729032175</v>
      </c>
      <c r="I13" s="32">
        <v>1969.8486771304138</v>
      </c>
      <c r="J13" s="32">
        <v>9666.6343482461198</v>
      </c>
      <c r="K13" s="32">
        <v>5559.2542605064318</v>
      </c>
      <c r="L13" s="32">
        <v>19575.477089295029</v>
      </c>
      <c r="M13" s="32">
        <v>21747.697456465452</v>
      </c>
      <c r="N13" s="32">
        <v>7915.2813541336091</v>
      </c>
      <c r="O13" s="32">
        <v>762.19424308571479</v>
      </c>
      <c r="P13" s="32">
        <v>11099.559525247259</v>
      </c>
      <c r="Q13" s="32">
        <v>188.00791329447634</v>
      </c>
      <c r="R13" s="33">
        <v>8.4688249231746084</v>
      </c>
      <c r="S13" s="34">
        <v>189466.00000000009</v>
      </c>
      <c r="T13" s="35">
        <v>22802</v>
      </c>
    </row>
    <row r="14" spans="1:20" x14ac:dyDescent="0.25">
      <c r="A14" s="15" t="s">
        <v>44</v>
      </c>
      <c r="B14" s="31">
        <v>9411.954332574267</v>
      </c>
      <c r="C14" s="32">
        <v>57.428431455834861</v>
      </c>
      <c r="D14" s="32">
        <v>2133.1181774845327</v>
      </c>
      <c r="E14" s="32">
        <v>6292.3288192859054</v>
      </c>
      <c r="F14" s="32">
        <v>374.15493221225745</v>
      </c>
      <c r="G14" s="32">
        <v>13551.587100015699</v>
      </c>
      <c r="H14" s="32">
        <v>8213.5708898083831</v>
      </c>
      <c r="I14" s="32">
        <v>918.85490329335767</v>
      </c>
      <c r="J14" s="32">
        <v>4467.8884608764865</v>
      </c>
      <c r="K14" s="32">
        <v>1963.6607983023532</v>
      </c>
      <c r="L14" s="32">
        <v>7303.4172640083316</v>
      </c>
      <c r="M14" s="32">
        <v>8736.6349942409179</v>
      </c>
      <c r="N14" s="32">
        <v>4666.2775877239146</v>
      </c>
      <c r="O14" s="32">
        <v>370.67442121493406</v>
      </c>
      <c r="P14" s="32">
        <v>3524.6699806018637</v>
      </c>
      <c r="Q14" s="32">
        <v>128.77890690096302</v>
      </c>
      <c r="R14" s="33">
        <v>0</v>
      </c>
      <c r="S14" s="34">
        <v>72115</v>
      </c>
      <c r="T14" s="35">
        <v>7019</v>
      </c>
    </row>
    <row r="15" spans="1:20" x14ac:dyDescent="0.25">
      <c r="A15" s="15" t="s">
        <v>45</v>
      </c>
      <c r="B15" s="31">
        <v>14477.494641206322</v>
      </c>
      <c r="C15" s="32">
        <v>2344.1788631777454</v>
      </c>
      <c r="D15" s="32">
        <v>4779.849939369813</v>
      </c>
      <c r="E15" s="32">
        <v>24311.847784882761</v>
      </c>
      <c r="F15" s="32">
        <v>1819.9532102308237</v>
      </c>
      <c r="G15" s="32">
        <v>58311.449221546427</v>
      </c>
      <c r="H15" s="32">
        <v>24081.527619302309</v>
      </c>
      <c r="I15" s="32">
        <v>2793.5151371322499</v>
      </c>
      <c r="J15" s="32">
        <v>19767.793413802749</v>
      </c>
      <c r="K15" s="32">
        <v>6608.457818399289</v>
      </c>
      <c r="L15" s="32">
        <v>28607.38952331576</v>
      </c>
      <c r="M15" s="32">
        <v>34693.016353430023</v>
      </c>
      <c r="N15" s="32">
        <v>14878.788672033614</v>
      </c>
      <c r="O15" s="32">
        <v>4018.5923368761355</v>
      </c>
      <c r="P15" s="32">
        <v>15783.113248545822</v>
      </c>
      <c r="Q15" s="32">
        <v>423.90214524009866</v>
      </c>
      <c r="R15" s="33">
        <v>14.13007150800329</v>
      </c>
      <c r="S15" s="34">
        <v>257714.99999999997</v>
      </c>
      <c r="T15" s="35">
        <v>33527</v>
      </c>
    </row>
    <row r="16" spans="1:20" x14ac:dyDescent="0.25">
      <c r="A16" s="15" t="s">
        <v>46</v>
      </c>
      <c r="B16" s="31">
        <v>7132.3300484646325</v>
      </c>
      <c r="C16" s="32">
        <v>735.46688836006592</v>
      </c>
      <c r="D16" s="32">
        <v>3107.9471687193977</v>
      </c>
      <c r="E16" s="32">
        <v>13879.339401071058</v>
      </c>
      <c r="F16" s="32">
        <v>1219.915730040718</v>
      </c>
      <c r="G16" s="32">
        <v>25996.855879767612</v>
      </c>
      <c r="H16" s="32">
        <v>16445.479305023029</v>
      </c>
      <c r="I16" s="32">
        <v>2927.477983885392</v>
      </c>
      <c r="J16" s="32">
        <v>6604.7124981193683</v>
      </c>
      <c r="K16" s="32">
        <v>3894.6768986186908</v>
      </c>
      <c r="L16" s="32">
        <v>10066.10346903028</v>
      </c>
      <c r="M16" s="32">
        <v>15447.546383910005</v>
      </c>
      <c r="N16" s="32">
        <v>9245.9979319689955</v>
      </c>
      <c r="O16" s="32">
        <v>762.64718640815522</v>
      </c>
      <c r="P16" s="32">
        <v>6216.194120137854</v>
      </c>
      <c r="Q16" s="32">
        <v>401.30910647473161</v>
      </c>
      <c r="R16" s="33">
        <v>0</v>
      </c>
      <c r="S16" s="34">
        <v>124083.99999999999</v>
      </c>
      <c r="T16" s="35">
        <v>14740</v>
      </c>
    </row>
    <row r="17" spans="1:20" x14ac:dyDescent="0.25">
      <c r="A17" s="15" t="s">
        <v>47</v>
      </c>
      <c r="B17" s="31">
        <v>6772.2311566304179</v>
      </c>
      <c r="C17" s="32">
        <v>670.41176391473732</v>
      </c>
      <c r="D17" s="32">
        <v>1580.3130382800593</v>
      </c>
      <c r="E17" s="32">
        <v>6686.2452876212119</v>
      </c>
      <c r="F17" s="32">
        <v>293.90089176356969</v>
      </c>
      <c r="G17" s="32">
        <v>9617.1123562283246</v>
      </c>
      <c r="H17" s="32">
        <v>6474.9543762452395</v>
      </c>
      <c r="I17" s="32">
        <v>1882.5543607558384</v>
      </c>
      <c r="J17" s="32">
        <v>3944.4279818241803</v>
      </c>
      <c r="K17" s="32">
        <v>1861.7032839753147</v>
      </c>
      <c r="L17" s="32">
        <v>6308.1457620010515</v>
      </c>
      <c r="M17" s="32">
        <v>8154.6674759295101</v>
      </c>
      <c r="N17" s="32">
        <v>4967.5208158552014</v>
      </c>
      <c r="O17" s="32">
        <v>957.95804180233824</v>
      </c>
      <c r="P17" s="32">
        <v>3675.9455455644852</v>
      </c>
      <c r="Q17" s="32">
        <v>88.964594263567065</v>
      </c>
      <c r="R17" s="33">
        <v>7.9432673449613445</v>
      </c>
      <c r="S17" s="34">
        <v>63945.000000000007</v>
      </c>
      <c r="T17" s="35">
        <v>13551</v>
      </c>
    </row>
    <row r="18" spans="1:20" x14ac:dyDescent="0.25">
      <c r="A18" s="15" t="s">
        <v>48</v>
      </c>
      <c r="B18" s="31">
        <v>8458.9952834338201</v>
      </c>
      <c r="C18" s="32">
        <v>15169.028809703137</v>
      </c>
      <c r="D18" s="32">
        <v>2896.8631407419189</v>
      </c>
      <c r="E18" s="32">
        <v>16106.249237590227</v>
      </c>
      <c r="F18" s="32">
        <v>850.4694461322531</v>
      </c>
      <c r="G18" s="32">
        <v>20128.551454133762</v>
      </c>
      <c r="H18" s="32">
        <v>20336.908722812783</v>
      </c>
      <c r="I18" s="32">
        <v>2864.3315225838542</v>
      </c>
      <c r="J18" s="32">
        <v>11022.796619224133</v>
      </c>
      <c r="K18" s="32">
        <v>5761.9692256628696</v>
      </c>
      <c r="L18" s="32">
        <v>15466.460747148298</v>
      </c>
      <c r="M18" s="32">
        <v>18850.32374915561</v>
      </c>
      <c r="N18" s="32">
        <v>5450.5951661499685</v>
      </c>
      <c r="O18" s="32">
        <v>1316.7559730645085</v>
      </c>
      <c r="P18" s="32">
        <v>7154.6323077628613</v>
      </c>
      <c r="Q18" s="32">
        <v>142.51947002580565</v>
      </c>
      <c r="R18" s="33">
        <v>1.5491246741935394</v>
      </c>
      <c r="S18" s="34">
        <v>151979</v>
      </c>
      <c r="T18" s="35">
        <v>15541</v>
      </c>
    </row>
    <row r="19" spans="1:20" x14ac:dyDescent="0.25">
      <c r="A19" s="15" t="s">
        <v>49</v>
      </c>
      <c r="B19" s="31">
        <v>1130.5959589318968</v>
      </c>
      <c r="C19" s="32">
        <v>1071.702446511968</v>
      </c>
      <c r="D19" s="32">
        <v>1040.0343682668229</v>
      </c>
      <c r="E19" s="32">
        <v>1399.0911403124992</v>
      </c>
      <c r="F19" s="32">
        <v>342.65316317049314</v>
      </c>
      <c r="G19" s="32">
        <v>2883.2760016650113</v>
      </c>
      <c r="H19" s="32">
        <v>2503.600804574834</v>
      </c>
      <c r="I19" s="32">
        <v>218.71478500244245</v>
      </c>
      <c r="J19" s="32">
        <v>1314.6809029756191</v>
      </c>
      <c r="K19" s="32">
        <v>740.55459234420755</v>
      </c>
      <c r="L19" s="32">
        <v>2111.7368147787911</v>
      </c>
      <c r="M19" s="32">
        <v>2360.878821636551</v>
      </c>
      <c r="N19" s="32">
        <v>1238.130728224764</v>
      </c>
      <c r="O19" s="32">
        <v>142.16461025158765</v>
      </c>
      <c r="P19" s="32">
        <v>1480.5396149358044</v>
      </c>
      <c r="Q19" s="32">
        <v>3.6452464167073746</v>
      </c>
      <c r="R19" s="33">
        <v>0</v>
      </c>
      <c r="S19" s="34">
        <v>19982.000000000004</v>
      </c>
      <c r="T19" s="35">
        <v>3064</v>
      </c>
    </row>
    <row r="20" spans="1:20" x14ac:dyDescent="0.25">
      <c r="A20" s="15" t="s">
        <v>50</v>
      </c>
      <c r="B20" s="31">
        <v>1442.1923049162281</v>
      </c>
      <c r="C20" s="32">
        <v>2374.8898190318187</v>
      </c>
      <c r="D20" s="32">
        <v>3318.7351122005839</v>
      </c>
      <c r="E20" s="32">
        <v>5779.5041180124135</v>
      </c>
      <c r="F20" s="32">
        <v>424.44136543197317</v>
      </c>
      <c r="G20" s="32">
        <v>8184.5342285583702</v>
      </c>
      <c r="H20" s="32">
        <v>6696.0992846067529</v>
      </c>
      <c r="I20" s="32">
        <v>2905.0286451161119</v>
      </c>
      <c r="J20" s="32">
        <v>5863.3189012640578</v>
      </c>
      <c r="K20" s="32">
        <v>1270.4339313562077</v>
      </c>
      <c r="L20" s="32">
        <v>5391.3962546796756</v>
      </c>
      <c r="M20" s="32">
        <v>5880.6249467404596</v>
      </c>
      <c r="N20" s="32">
        <v>1694.875296788181</v>
      </c>
      <c r="O20" s="32">
        <v>353.42588405619557</v>
      </c>
      <c r="P20" s="32">
        <v>2418.2422931274969</v>
      </c>
      <c r="Q20" s="32">
        <v>6.6060912907700109</v>
      </c>
      <c r="R20" s="33">
        <v>1.6515228226925027</v>
      </c>
      <c r="S20" s="34">
        <v>54006</v>
      </c>
      <c r="T20" s="35">
        <v>7111</v>
      </c>
    </row>
    <row r="21" spans="1:20" ht="15.75" thickBot="1" x14ac:dyDescent="0.3">
      <c r="A21" s="16" t="s">
        <v>51</v>
      </c>
      <c r="B21" s="36">
        <v>47400.814265203473</v>
      </c>
      <c r="C21" s="37">
        <v>2442.6952874090293</v>
      </c>
      <c r="D21" s="37">
        <v>30750.3818035927</v>
      </c>
      <c r="E21" s="37">
        <v>161081.48160891089</v>
      </c>
      <c r="F21" s="37">
        <v>8313.7870037682842</v>
      </c>
      <c r="G21" s="37">
        <v>290604.73019585054</v>
      </c>
      <c r="H21" s="37">
        <v>251018.16208440356</v>
      </c>
      <c r="I21" s="37">
        <v>57796.579000624472</v>
      </c>
      <c r="J21" s="37">
        <v>123583.76734944785</v>
      </c>
      <c r="K21" s="37">
        <v>100274.83447300307</v>
      </c>
      <c r="L21" s="37">
        <v>308508.47496865166</v>
      </c>
      <c r="M21" s="37">
        <v>247657.10606027258</v>
      </c>
      <c r="N21" s="37">
        <v>64898.124574099929</v>
      </c>
      <c r="O21" s="37">
        <v>22555.161415266215</v>
      </c>
      <c r="P21" s="37">
        <v>154317.42345493744</v>
      </c>
      <c r="Q21" s="37">
        <v>16157.767731930211</v>
      </c>
      <c r="R21" s="38">
        <v>368.708722627778</v>
      </c>
      <c r="S21" s="17">
        <v>1887729.9999999995</v>
      </c>
      <c r="T21" s="39">
        <v>149523</v>
      </c>
    </row>
    <row r="22" spans="1:20" ht="15.75" thickBot="1" x14ac:dyDescent="0.3">
      <c r="A22" s="18" t="s">
        <v>52</v>
      </c>
      <c r="B22" s="40">
        <v>200329.65183912887</v>
      </c>
      <c r="C22" s="40">
        <v>26571.509602295715</v>
      </c>
      <c r="D22" s="40">
        <v>133758.94620828412</v>
      </c>
      <c r="E22" s="40">
        <v>334616.64899493288</v>
      </c>
      <c r="F22" s="40">
        <v>20450.344743671485</v>
      </c>
      <c r="G22" s="40">
        <v>622242.0212930541</v>
      </c>
      <c r="H22" s="40">
        <v>466791.58703542221</v>
      </c>
      <c r="I22" s="40">
        <v>96958.142555812985</v>
      </c>
      <c r="J22" s="40">
        <v>251792.9657560295</v>
      </c>
      <c r="K22" s="40">
        <v>154162.766410546</v>
      </c>
      <c r="L22" s="40">
        <v>522124.50237350457</v>
      </c>
      <c r="M22" s="40">
        <v>485402</v>
      </c>
      <c r="N22" s="40">
        <v>152441.00256595339</v>
      </c>
      <c r="O22" s="40">
        <v>37512.079826837893</v>
      </c>
      <c r="P22" s="40">
        <v>265367.88900064019</v>
      </c>
      <c r="Q22" s="40">
        <v>27018.923498186421</v>
      </c>
      <c r="R22" s="40">
        <v>617.01829569935421</v>
      </c>
      <c r="S22" s="41">
        <v>3798157.9999999995</v>
      </c>
      <c r="T22" s="40">
        <v>402670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38</v>
      </c>
      <c r="C28" s="24">
        <v>70</v>
      </c>
      <c r="D28" s="24">
        <v>77</v>
      </c>
      <c r="E28" s="24">
        <v>334</v>
      </c>
      <c r="F28" s="24">
        <v>46</v>
      </c>
      <c r="G28" s="24">
        <v>207</v>
      </c>
      <c r="H28" s="24">
        <v>1180</v>
      </c>
      <c r="I28" s="24">
        <v>299</v>
      </c>
      <c r="J28" s="24">
        <v>234</v>
      </c>
      <c r="K28" s="24">
        <v>48</v>
      </c>
      <c r="L28" s="24">
        <v>988</v>
      </c>
      <c r="M28" s="24">
        <v>493</v>
      </c>
      <c r="N28" s="24">
        <v>577</v>
      </c>
      <c r="O28" s="24">
        <v>226</v>
      </c>
      <c r="P28" s="24">
        <v>294</v>
      </c>
      <c r="Q28" s="24">
        <v>9</v>
      </c>
      <c r="R28" s="24">
        <v>0</v>
      </c>
      <c r="S28" s="17">
        <v>5120</v>
      </c>
      <c r="T28" s="17">
        <v>2872</v>
      </c>
    </row>
    <row r="29" spans="1:20" ht="15.75" thickBot="1" x14ac:dyDescent="0.3">
      <c r="A29" s="15" t="s">
        <v>37</v>
      </c>
      <c r="B29" s="24">
        <v>38</v>
      </c>
      <c r="C29" s="24">
        <v>105</v>
      </c>
      <c r="D29" s="24">
        <v>698</v>
      </c>
      <c r="E29" s="24">
        <v>482</v>
      </c>
      <c r="F29" s="24">
        <v>98</v>
      </c>
      <c r="G29" s="24">
        <v>1656</v>
      </c>
      <c r="H29" s="24">
        <v>1581</v>
      </c>
      <c r="I29" s="24">
        <v>592</v>
      </c>
      <c r="J29" s="24">
        <v>988</v>
      </c>
      <c r="K29" s="24">
        <v>112</v>
      </c>
      <c r="L29" s="24">
        <v>1870</v>
      </c>
      <c r="M29" s="24">
        <v>1225</v>
      </c>
      <c r="N29" s="24">
        <v>1368</v>
      </c>
      <c r="O29" s="24">
        <v>142</v>
      </c>
      <c r="P29" s="24">
        <v>574</v>
      </c>
      <c r="Q29" s="24">
        <v>89</v>
      </c>
      <c r="R29" s="24">
        <v>0</v>
      </c>
      <c r="S29" s="17">
        <v>11618</v>
      </c>
      <c r="T29" s="17">
        <v>5278</v>
      </c>
    </row>
    <row r="30" spans="1:20" ht="15.75" thickBot="1" x14ac:dyDescent="0.3">
      <c r="A30" s="15" t="s">
        <v>38</v>
      </c>
      <c r="B30" s="24">
        <v>39</v>
      </c>
      <c r="C30" s="24">
        <v>130</v>
      </c>
      <c r="D30" s="24">
        <v>688</v>
      </c>
      <c r="E30" s="24">
        <v>1923</v>
      </c>
      <c r="F30" s="24">
        <v>400</v>
      </c>
      <c r="G30" s="24">
        <v>3386</v>
      </c>
      <c r="H30" s="24">
        <v>3133</v>
      </c>
      <c r="I30" s="24">
        <v>608</v>
      </c>
      <c r="J30" s="24">
        <v>1702</v>
      </c>
      <c r="K30" s="24">
        <v>285</v>
      </c>
      <c r="L30" s="24">
        <v>6743</v>
      </c>
      <c r="M30" s="24">
        <v>3744</v>
      </c>
      <c r="N30" s="24">
        <v>4232</v>
      </c>
      <c r="O30" s="24">
        <v>705</v>
      </c>
      <c r="P30" s="24">
        <v>3405</v>
      </c>
      <c r="Q30" s="24">
        <v>23</v>
      </c>
      <c r="R30" s="24">
        <v>0</v>
      </c>
      <c r="S30" s="17">
        <v>31146</v>
      </c>
      <c r="T30" s="17">
        <v>9901</v>
      </c>
    </row>
    <row r="31" spans="1:20" ht="15.75" thickBot="1" x14ac:dyDescent="0.3">
      <c r="A31" s="15" t="s">
        <v>39</v>
      </c>
      <c r="B31" s="24">
        <v>126</v>
      </c>
      <c r="C31" s="24">
        <v>96</v>
      </c>
      <c r="D31" s="24">
        <v>591</v>
      </c>
      <c r="E31" s="24">
        <v>327</v>
      </c>
      <c r="F31" s="24">
        <v>23</v>
      </c>
      <c r="G31" s="24">
        <v>1081</v>
      </c>
      <c r="H31" s="24">
        <v>1055</v>
      </c>
      <c r="I31" s="24">
        <v>464</v>
      </c>
      <c r="J31" s="24">
        <v>622</v>
      </c>
      <c r="K31" s="24">
        <v>34</v>
      </c>
      <c r="L31" s="24">
        <v>1620</v>
      </c>
      <c r="M31" s="24">
        <v>1612</v>
      </c>
      <c r="N31" s="24">
        <v>579</v>
      </c>
      <c r="O31" s="24">
        <v>110</v>
      </c>
      <c r="P31" s="24">
        <v>566</v>
      </c>
      <c r="Q31" s="24">
        <v>1</v>
      </c>
      <c r="R31" s="24">
        <v>0</v>
      </c>
      <c r="S31" s="17">
        <v>8907</v>
      </c>
      <c r="T31" s="17">
        <v>1318</v>
      </c>
    </row>
    <row r="32" spans="1:20" ht="15.75" thickBot="1" x14ac:dyDescent="0.3">
      <c r="A32" s="15" t="s">
        <v>40</v>
      </c>
      <c r="B32" s="24">
        <v>979</v>
      </c>
      <c r="C32" s="24">
        <v>2</v>
      </c>
      <c r="D32" s="24">
        <v>1025</v>
      </c>
      <c r="E32" s="24">
        <v>659</v>
      </c>
      <c r="F32" s="24">
        <v>65</v>
      </c>
      <c r="G32" s="24">
        <v>824</v>
      </c>
      <c r="H32" s="24">
        <v>3723</v>
      </c>
      <c r="I32" s="24">
        <v>549</v>
      </c>
      <c r="J32" s="24">
        <v>1521</v>
      </c>
      <c r="K32" s="24">
        <v>83</v>
      </c>
      <c r="L32" s="24">
        <v>1663</v>
      </c>
      <c r="M32" s="24">
        <v>5346</v>
      </c>
      <c r="N32" s="24">
        <v>2778</v>
      </c>
      <c r="O32" s="24">
        <v>8634</v>
      </c>
      <c r="P32" s="24">
        <v>715</v>
      </c>
      <c r="Q32" s="24">
        <v>2</v>
      </c>
      <c r="R32" s="24">
        <v>0</v>
      </c>
      <c r="S32" s="17">
        <v>28568</v>
      </c>
      <c r="T32" s="17">
        <v>9371</v>
      </c>
    </row>
    <row r="33" spans="1:20" ht="15.75" thickBot="1" x14ac:dyDescent="0.3">
      <c r="A33" s="15" t="s">
        <v>41</v>
      </c>
      <c r="B33" s="24">
        <v>1443</v>
      </c>
      <c r="C33" s="24">
        <v>195</v>
      </c>
      <c r="D33" s="24">
        <v>684</v>
      </c>
      <c r="E33" s="24">
        <v>3000</v>
      </c>
      <c r="F33" s="24">
        <v>133</v>
      </c>
      <c r="G33" s="24">
        <v>3656</v>
      </c>
      <c r="H33" s="24">
        <v>6302</v>
      </c>
      <c r="I33" s="24">
        <v>412</v>
      </c>
      <c r="J33" s="24">
        <v>5745</v>
      </c>
      <c r="K33" s="24">
        <v>218</v>
      </c>
      <c r="L33" s="24">
        <v>5374</v>
      </c>
      <c r="M33" s="24">
        <v>8852</v>
      </c>
      <c r="N33" s="24">
        <v>5166</v>
      </c>
      <c r="O33" s="24">
        <v>1243</v>
      </c>
      <c r="P33" s="24">
        <v>1127</v>
      </c>
      <c r="Q33" s="24">
        <v>517</v>
      </c>
      <c r="R33" s="24">
        <v>0</v>
      </c>
      <c r="S33" s="17">
        <v>44067</v>
      </c>
      <c r="T33" s="17">
        <v>18340</v>
      </c>
    </row>
    <row r="34" spans="1:20" ht="15.75" thickBot="1" x14ac:dyDescent="0.3">
      <c r="A34" s="15" t="s">
        <v>42</v>
      </c>
      <c r="B34" s="24">
        <v>277</v>
      </c>
      <c r="C34" s="24">
        <v>11</v>
      </c>
      <c r="D34" s="24">
        <v>131</v>
      </c>
      <c r="E34" s="24">
        <v>801</v>
      </c>
      <c r="F34" s="24">
        <v>41</v>
      </c>
      <c r="G34" s="24">
        <v>445</v>
      </c>
      <c r="H34" s="24">
        <v>2533</v>
      </c>
      <c r="I34" s="24">
        <v>92</v>
      </c>
      <c r="J34" s="24">
        <v>637</v>
      </c>
      <c r="K34" s="24">
        <v>86</v>
      </c>
      <c r="L34" s="24">
        <v>7358</v>
      </c>
      <c r="M34" s="24">
        <v>1179</v>
      </c>
      <c r="N34" s="24">
        <v>6090</v>
      </c>
      <c r="O34" s="24">
        <v>924</v>
      </c>
      <c r="P34" s="24">
        <v>4356</v>
      </c>
      <c r="Q34" s="24">
        <v>13</v>
      </c>
      <c r="R34" s="24">
        <v>0</v>
      </c>
      <c r="S34" s="17">
        <v>24974</v>
      </c>
      <c r="T34" s="17">
        <v>6740</v>
      </c>
    </row>
    <row r="35" spans="1:20" ht="15.75" thickBot="1" x14ac:dyDescent="0.3">
      <c r="A35" s="15" t="s">
        <v>43</v>
      </c>
      <c r="B35" s="24">
        <v>11920</v>
      </c>
      <c r="C35" s="24">
        <v>7</v>
      </c>
      <c r="D35" s="24">
        <v>172</v>
      </c>
      <c r="E35" s="24">
        <v>7192</v>
      </c>
      <c r="F35" s="24">
        <v>499</v>
      </c>
      <c r="G35" s="24">
        <v>4193</v>
      </c>
      <c r="H35" s="24">
        <v>7455</v>
      </c>
      <c r="I35" s="24">
        <v>524</v>
      </c>
      <c r="J35" s="24">
        <v>3149</v>
      </c>
      <c r="K35" s="24">
        <v>391</v>
      </c>
      <c r="L35" s="24">
        <v>4405</v>
      </c>
      <c r="M35" s="24">
        <v>13533</v>
      </c>
      <c r="N35" s="24">
        <v>5728</v>
      </c>
      <c r="O35" s="24">
        <v>1238</v>
      </c>
      <c r="P35" s="24">
        <v>2826</v>
      </c>
      <c r="Q35" s="24">
        <v>29</v>
      </c>
      <c r="R35" s="24">
        <v>0</v>
      </c>
      <c r="S35" s="17">
        <v>63261</v>
      </c>
      <c r="T35" s="17">
        <v>13933</v>
      </c>
    </row>
    <row r="36" spans="1:20" ht="15.75" thickBot="1" x14ac:dyDescent="0.3">
      <c r="A36" s="15" t="s">
        <v>44</v>
      </c>
      <c r="B36" s="24">
        <v>2180</v>
      </c>
      <c r="C36" s="24">
        <v>12</v>
      </c>
      <c r="D36" s="24">
        <v>45</v>
      </c>
      <c r="E36" s="24">
        <v>1347</v>
      </c>
      <c r="F36" s="24">
        <v>189</v>
      </c>
      <c r="G36" s="24">
        <v>579</v>
      </c>
      <c r="H36" s="24">
        <v>3217</v>
      </c>
      <c r="I36" s="24">
        <v>412</v>
      </c>
      <c r="J36" s="24">
        <v>972</v>
      </c>
      <c r="K36" s="24">
        <v>89</v>
      </c>
      <c r="L36" s="24">
        <v>1599</v>
      </c>
      <c r="M36" s="24">
        <v>3946</v>
      </c>
      <c r="N36" s="24">
        <v>1774</v>
      </c>
      <c r="O36" s="24">
        <v>182</v>
      </c>
      <c r="P36" s="24">
        <v>905</v>
      </c>
      <c r="Q36" s="24">
        <v>9</v>
      </c>
      <c r="R36" s="24">
        <v>0</v>
      </c>
      <c r="S36" s="17">
        <v>17457</v>
      </c>
      <c r="T36" s="17">
        <v>11844</v>
      </c>
    </row>
    <row r="37" spans="1:20" ht="15.75" thickBot="1" x14ac:dyDescent="0.3">
      <c r="A37" s="15" t="s">
        <v>45</v>
      </c>
      <c r="B37" s="24">
        <v>7011</v>
      </c>
      <c r="C37" s="24">
        <v>315</v>
      </c>
      <c r="D37" s="24">
        <v>259</v>
      </c>
      <c r="E37" s="24">
        <v>11329</v>
      </c>
      <c r="F37" s="24">
        <v>545</v>
      </c>
      <c r="G37" s="24">
        <v>3512</v>
      </c>
      <c r="H37" s="24">
        <v>13434</v>
      </c>
      <c r="I37" s="24">
        <v>796</v>
      </c>
      <c r="J37" s="24">
        <v>5849</v>
      </c>
      <c r="K37" s="24">
        <v>590</v>
      </c>
      <c r="L37" s="24">
        <v>9774</v>
      </c>
      <c r="M37" s="24">
        <v>17810</v>
      </c>
      <c r="N37" s="24">
        <v>7870</v>
      </c>
      <c r="O37" s="24">
        <v>2156</v>
      </c>
      <c r="P37" s="24">
        <v>6365</v>
      </c>
      <c r="Q37" s="24">
        <v>92</v>
      </c>
      <c r="R37" s="24">
        <v>1</v>
      </c>
      <c r="S37" s="17">
        <v>87708</v>
      </c>
      <c r="T37" s="17">
        <v>23464</v>
      </c>
    </row>
    <row r="38" spans="1:20" ht="15.75" thickBot="1" x14ac:dyDescent="0.3">
      <c r="A38" s="15" t="s">
        <v>46</v>
      </c>
      <c r="B38" s="24">
        <v>1681</v>
      </c>
      <c r="C38" s="24">
        <v>27</v>
      </c>
      <c r="D38" s="24">
        <v>154</v>
      </c>
      <c r="E38" s="24">
        <v>1987</v>
      </c>
      <c r="F38" s="24">
        <v>86</v>
      </c>
      <c r="G38" s="24">
        <v>2524</v>
      </c>
      <c r="H38" s="24">
        <v>4057</v>
      </c>
      <c r="I38" s="24">
        <v>185</v>
      </c>
      <c r="J38" s="24">
        <v>2814</v>
      </c>
      <c r="K38" s="24">
        <v>104</v>
      </c>
      <c r="L38" s="24">
        <v>3682</v>
      </c>
      <c r="M38" s="24">
        <v>20203</v>
      </c>
      <c r="N38" s="24">
        <v>10458</v>
      </c>
      <c r="O38" s="24">
        <v>1685</v>
      </c>
      <c r="P38" s="24">
        <v>1454</v>
      </c>
      <c r="Q38" s="24">
        <v>52</v>
      </c>
      <c r="R38" s="24">
        <v>0</v>
      </c>
      <c r="S38" s="17">
        <v>51153</v>
      </c>
      <c r="T38" s="17">
        <v>13892</v>
      </c>
    </row>
    <row r="39" spans="1:20" ht="15.75" thickBot="1" x14ac:dyDescent="0.3">
      <c r="A39" s="15" t="s">
        <v>47</v>
      </c>
      <c r="B39" s="24">
        <v>1240</v>
      </c>
      <c r="C39" s="24">
        <v>117</v>
      </c>
      <c r="D39" s="24">
        <v>40</v>
      </c>
      <c r="E39" s="24">
        <v>3033</v>
      </c>
      <c r="F39" s="24">
        <v>167</v>
      </c>
      <c r="G39" s="24">
        <v>615</v>
      </c>
      <c r="H39" s="24">
        <v>3290</v>
      </c>
      <c r="I39" s="24">
        <v>133</v>
      </c>
      <c r="J39" s="24">
        <v>739</v>
      </c>
      <c r="K39" s="24">
        <v>89</v>
      </c>
      <c r="L39" s="24">
        <v>1148</v>
      </c>
      <c r="M39" s="24">
        <v>4054</v>
      </c>
      <c r="N39" s="24">
        <v>1364</v>
      </c>
      <c r="O39" s="24">
        <v>248</v>
      </c>
      <c r="P39" s="24">
        <v>319</v>
      </c>
      <c r="Q39" s="24">
        <v>16</v>
      </c>
      <c r="R39" s="24">
        <v>0</v>
      </c>
      <c r="S39" s="17">
        <v>16612</v>
      </c>
      <c r="T39" s="17">
        <v>4195</v>
      </c>
    </row>
    <row r="40" spans="1:20" ht="15.75" thickBot="1" x14ac:dyDescent="0.3">
      <c r="A40" s="15" t="s">
        <v>48</v>
      </c>
      <c r="B40" s="24">
        <v>3088</v>
      </c>
      <c r="C40" s="24">
        <v>2919</v>
      </c>
      <c r="D40" s="24">
        <v>181</v>
      </c>
      <c r="E40" s="24">
        <v>4339</v>
      </c>
      <c r="F40" s="24">
        <v>724</v>
      </c>
      <c r="G40" s="24">
        <v>1453</v>
      </c>
      <c r="H40" s="24">
        <v>8663</v>
      </c>
      <c r="I40" s="24">
        <v>1283</v>
      </c>
      <c r="J40" s="24">
        <v>5538</v>
      </c>
      <c r="K40" s="24">
        <v>176</v>
      </c>
      <c r="L40" s="24">
        <v>18711</v>
      </c>
      <c r="M40" s="24">
        <v>13416</v>
      </c>
      <c r="N40" s="24">
        <v>11273</v>
      </c>
      <c r="O40" s="24">
        <v>3014</v>
      </c>
      <c r="P40" s="24">
        <v>2236</v>
      </c>
      <c r="Q40" s="24">
        <v>58</v>
      </c>
      <c r="R40" s="24">
        <v>12</v>
      </c>
      <c r="S40" s="17">
        <v>77084</v>
      </c>
      <c r="T40" s="17">
        <v>14134</v>
      </c>
    </row>
    <row r="41" spans="1:20" ht="15.75" thickBot="1" x14ac:dyDescent="0.3">
      <c r="A41" s="15" t="s">
        <v>49</v>
      </c>
      <c r="B41" s="24">
        <v>4</v>
      </c>
      <c r="C41" s="24">
        <v>146</v>
      </c>
      <c r="D41" s="24">
        <v>10</v>
      </c>
      <c r="E41" s="24">
        <v>154</v>
      </c>
      <c r="F41" s="24">
        <v>7</v>
      </c>
      <c r="G41" s="24">
        <v>28</v>
      </c>
      <c r="H41" s="24">
        <v>559</v>
      </c>
      <c r="I41" s="24">
        <v>19</v>
      </c>
      <c r="J41" s="24">
        <v>239</v>
      </c>
      <c r="K41" s="24">
        <v>4</v>
      </c>
      <c r="L41" s="24">
        <v>455</v>
      </c>
      <c r="M41" s="24">
        <v>2329</v>
      </c>
      <c r="N41" s="24">
        <v>634</v>
      </c>
      <c r="O41" s="24">
        <v>173</v>
      </c>
      <c r="P41" s="24">
        <v>149</v>
      </c>
      <c r="Q41" s="24">
        <v>1</v>
      </c>
      <c r="R41" s="24">
        <v>14</v>
      </c>
      <c r="S41" s="17">
        <v>4925</v>
      </c>
      <c r="T41" s="17">
        <v>951</v>
      </c>
    </row>
    <row r="42" spans="1:20" ht="15.75" thickBot="1" x14ac:dyDescent="0.3">
      <c r="A42" s="15" t="s">
        <v>50</v>
      </c>
      <c r="B42" s="24">
        <v>225</v>
      </c>
      <c r="C42" s="24">
        <v>66</v>
      </c>
      <c r="D42" s="24">
        <v>37</v>
      </c>
      <c r="E42" s="24">
        <v>656</v>
      </c>
      <c r="F42" s="24">
        <v>3</v>
      </c>
      <c r="G42" s="24">
        <v>174</v>
      </c>
      <c r="H42" s="24">
        <v>1478</v>
      </c>
      <c r="I42" s="24">
        <v>132</v>
      </c>
      <c r="J42" s="24">
        <v>230</v>
      </c>
      <c r="K42" s="24">
        <v>44</v>
      </c>
      <c r="L42" s="24">
        <v>3883</v>
      </c>
      <c r="M42" s="24">
        <v>1076</v>
      </c>
      <c r="N42" s="24">
        <v>1436</v>
      </c>
      <c r="O42" s="24">
        <v>386</v>
      </c>
      <c r="P42" s="24">
        <v>470</v>
      </c>
      <c r="Q42" s="24">
        <v>3</v>
      </c>
      <c r="R42" s="24">
        <v>6</v>
      </c>
      <c r="S42" s="17">
        <v>10305</v>
      </c>
      <c r="T42" s="17">
        <v>3891</v>
      </c>
    </row>
    <row r="43" spans="1:20" ht="15.75" thickBot="1" x14ac:dyDescent="0.3">
      <c r="A43" s="16" t="s">
        <v>51</v>
      </c>
      <c r="B43" s="24">
        <v>6638</v>
      </c>
      <c r="C43" s="24">
        <v>1232</v>
      </c>
      <c r="D43" s="24">
        <v>6300</v>
      </c>
      <c r="E43" s="24">
        <v>45863</v>
      </c>
      <c r="F43" s="24">
        <v>1869</v>
      </c>
      <c r="G43" s="24">
        <v>16044</v>
      </c>
      <c r="H43" s="24">
        <v>194207</v>
      </c>
      <c r="I43" s="24">
        <v>10011</v>
      </c>
      <c r="J43" s="24">
        <v>44976</v>
      </c>
      <c r="K43" s="24">
        <v>9780</v>
      </c>
      <c r="L43" s="24">
        <v>149797</v>
      </c>
      <c r="M43" s="24">
        <v>50598</v>
      </c>
      <c r="N43" s="24">
        <v>43708</v>
      </c>
      <c r="O43" s="24">
        <v>54677</v>
      </c>
      <c r="P43" s="24">
        <v>26698</v>
      </c>
      <c r="Q43" s="24">
        <v>1497</v>
      </c>
      <c r="R43" s="24">
        <v>3</v>
      </c>
      <c r="S43" s="17">
        <v>663898</v>
      </c>
      <c r="T43" s="17">
        <v>61300</v>
      </c>
    </row>
    <row r="44" spans="1:20" ht="15.75" thickBot="1" x14ac:dyDescent="0.3">
      <c r="A44" s="18" t="s">
        <v>52</v>
      </c>
      <c r="B44" s="17">
        <v>36927</v>
      </c>
      <c r="C44" s="17">
        <v>5450</v>
      </c>
      <c r="D44" s="17">
        <v>11092</v>
      </c>
      <c r="E44" s="17">
        <v>83426</v>
      </c>
      <c r="F44" s="17">
        <v>4895</v>
      </c>
      <c r="G44" s="17">
        <v>40377</v>
      </c>
      <c r="H44" s="17">
        <v>255867</v>
      </c>
      <c r="I44" s="17">
        <v>16511</v>
      </c>
      <c r="J44" s="17">
        <v>75955</v>
      </c>
      <c r="K44" s="17">
        <v>12133</v>
      </c>
      <c r="L44" s="17">
        <v>219070</v>
      </c>
      <c r="M44" s="17">
        <v>149416</v>
      </c>
      <c r="N44" s="17">
        <v>105035</v>
      </c>
      <c r="O44" s="17">
        <v>75743</v>
      </c>
      <c r="P44" s="17">
        <v>52459</v>
      </c>
      <c r="Q44" s="17">
        <v>2411</v>
      </c>
      <c r="R44" s="17">
        <v>36</v>
      </c>
      <c r="S44" s="17">
        <v>1146803</v>
      </c>
      <c r="T44" s="17">
        <v>201424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27</v>
      </c>
      <c r="C50" s="24">
        <v>24</v>
      </c>
      <c r="D50" s="24">
        <v>0</v>
      </c>
      <c r="E50" s="24">
        <v>9</v>
      </c>
      <c r="F50" s="24">
        <v>0</v>
      </c>
      <c r="G50" s="24">
        <v>0</v>
      </c>
      <c r="H50" s="24">
        <v>849</v>
      </c>
      <c r="I50" s="24">
        <v>71</v>
      </c>
      <c r="J50" s="24">
        <v>18</v>
      </c>
      <c r="K50" s="24">
        <v>0</v>
      </c>
      <c r="L50" s="24">
        <v>56</v>
      </c>
      <c r="M50" s="24">
        <v>0</v>
      </c>
      <c r="N50" s="24">
        <v>73</v>
      </c>
      <c r="O50" s="24">
        <v>8</v>
      </c>
      <c r="P50" s="24">
        <v>1</v>
      </c>
      <c r="Q50" s="24">
        <v>0</v>
      </c>
      <c r="R50" s="24">
        <v>0</v>
      </c>
      <c r="S50" s="25">
        <v>1136</v>
      </c>
      <c r="T50" s="17">
        <v>169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143</v>
      </c>
      <c r="F51" s="24">
        <v>0</v>
      </c>
      <c r="G51" s="24">
        <v>0</v>
      </c>
      <c r="H51" s="24">
        <v>260</v>
      </c>
      <c r="I51" s="24">
        <v>56</v>
      </c>
      <c r="J51" s="24">
        <v>359</v>
      </c>
      <c r="K51" s="24">
        <v>0</v>
      </c>
      <c r="L51" s="24">
        <v>35</v>
      </c>
      <c r="M51" s="24">
        <v>0</v>
      </c>
      <c r="N51" s="24">
        <v>143</v>
      </c>
      <c r="O51" s="24">
        <v>0</v>
      </c>
      <c r="P51" s="24">
        <v>77</v>
      </c>
      <c r="Q51" s="24">
        <v>0</v>
      </c>
      <c r="R51" s="24">
        <v>0</v>
      </c>
      <c r="S51" s="25">
        <v>1083</v>
      </c>
      <c r="T51" s="17">
        <v>172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972</v>
      </c>
      <c r="E52" s="24">
        <v>193</v>
      </c>
      <c r="F52" s="24">
        <v>178</v>
      </c>
      <c r="G52" s="24">
        <v>232</v>
      </c>
      <c r="H52" s="24">
        <v>540</v>
      </c>
      <c r="I52" s="24">
        <v>119</v>
      </c>
      <c r="J52" s="24">
        <v>209</v>
      </c>
      <c r="K52" s="24">
        <v>0</v>
      </c>
      <c r="L52" s="24">
        <v>660</v>
      </c>
      <c r="M52" s="24">
        <v>0</v>
      </c>
      <c r="N52" s="24">
        <v>27</v>
      </c>
      <c r="O52" s="24">
        <v>1</v>
      </c>
      <c r="P52" s="24">
        <v>23</v>
      </c>
      <c r="Q52" s="24">
        <v>0</v>
      </c>
      <c r="R52" s="24">
        <v>0</v>
      </c>
      <c r="S52" s="25">
        <v>3154</v>
      </c>
      <c r="T52" s="17">
        <v>291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679</v>
      </c>
      <c r="F53" s="24">
        <v>4</v>
      </c>
      <c r="G53" s="24">
        <v>0</v>
      </c>
      <c r="H53" s="24">
        <v>243</v>
      </c>
      <c r="I53" s="24">
        <v>90</v>
      </c>
      <c r="J53" s="24">
        <v>2516</v>
      </c>
      <c r="K53" s="24">
        <v>0</v>
      </c>
      <c r="L53" s="24">
        <v>66</v>
      </c>
      <c r="M53" s="24">
        <v>154</v>
      </c>
      <c r="N53" s="24">
        <v>236</v>
      </c>
      <c r="O53" s="24">
        <v>59</v>
      </c>
      <c r="P53" s="24">
        <v>62</v>
      </c>
      <c r="Q53" s="24">
        <v>0</v>
      </c>
      <c r="R53" s="24">
        <v>0</v>
      </c>
      <c r="S53" s="25">
        <v>4162</v>
      </c>
      <c r="T53" s="17">
        <v>201</v>
      </c>
    </row>
    <row r="54" spans="1:20" ht="15.75" thickBot="1" x14ac:dyDescent="0.3">
      <c r="A54" s="15" t="s">
        <v>40</v>
      </c>
      <c r="B54" s="24">
        <v>224</v>
      </c>
      <c r="C54" s="24">
        <v>0</v>
      </c>
      <c r="D54" s="24">
        <v>513</v>
      </c>
      <c r="E54" s="24">
        <v>705</v>
      </c>
      <c r="F54" s="24">
        <v>63</v>
      </c>
      <c r="G54" s="24">
        <v>55</v>
      </c>
      <c r="H54" s="24">
        <v>667</v>
      </c>
      <c r="I54" s="24">
        <v>23</v>
      </c>
      <c r="J54" s="24">
        <v>328</v>
      </c>
      <c r="K54" s="24">
        <v>3</v>
      </c>
      <c r="L54" s="24">
        <v>256</v>
      </c>
      <c r="M54" s="24">
        <v>0</v>
      </c>
      <c r="N54" s="24">
        <v>790</v>
      </c>
      <c r="O54" s="24">
        <v>7</v>
      </c>
      <c r="P54" s="24">
        <v>54</v>
      </c>
      <c r="Q54" s="24">
        <v>0</v>
      </c>
      <c r="R54" s="24">
        <v>0</v>
      </c>
      <c r="S54" s="25">
        <v>3688</v>
      </c>
      <c r="T54" s="17">
        <v>7396</v>
      </c>
    </row>
    <row r="55" spans="1:20" ht="15.75" thickBot="1" x14ac:dyDescent="0.3">
      <c r="A55" s="15" t="s">
        <v>41</v>
      </c>
      <c r="B55" s="24">
        <v>5739</v>
      </c>
      <c r="C55" s="24">
        <v>287</v>
      </c>
      <c r="D55" s="24">
        <v>980</v>
      </c>
      <c r="E55" s="24">
        <v>7372</v>
      </c>
      <c r="F55" s="24">
        <v>2628</v>
      </c>
      <c r="G55" s="24">
        <v>1928</v>
      </c>
      <c r="H55" s="24">
        <v>11775</v>
      </c>
      <c r="I55" s="24">
        <v>4251</v>
      </c>
      <c r="J55" s="24">
        <v>9424</v>
      </c>
      <c r="K55" s="24">
        <v>298</v>
      </c>
      <c r="L55" s="24">
        <v>10532</v>
      </c>
      <c r="M55" s="24">
        <v>6610</v>
      </c>
      <c r="N55" s="24">
        <v>10749</v>
      </c>
      <c r="O55" s="24">
        <v>6302</v>
      </c>
      <c r="P55" s="24">
        <v>5369</v>
      </c>
      <c r="Q55" s="24">
        <v>11</v>
      </c>
      <c r="R55" s="24">
        <v>9</v>
      </c>
      <c r="S55" s="25">
        <v>84264</v>
      </c>
      <c r="T55" s="17">
        <v>25523</v>
      </c>
    </row>
    <row r="56" spans="1:20" ht="15.75" thickBot="1" x14ac:dyDescent="0.3">
      <c r="A56" s="15" t="s">
        <v>42</v>
      </c>
      <c r="B56" s="24">
        <v>2971</v>
      </c>
      <c r="C56" s="24">
        <v>1</v>
      </c>
      <c r="D56" s="24">
        <v>69</v>
      </c>
      <c r="E56" s="24">
        <v>1358</v>
      </c>
      <c r="F56" s="24">
        <v>83</v>
      </c>
      <c r="G56" s="24">
        <v>29</v>
      </c>
      <c r="H56" s="24">
        <v>2969</v>
      </c>
      <c r="I56" s="24">
        <v>147</v>
      </c>
      <c r="J56" s="24">
        <v>388</v>
      </c>
      <c r="K56" s="24">
        <v>20</v>
      </c>
      <c r="L56" s="24">
        <v>381</v>
      </c>
      <c r="M56" s="24">
        <v>1736</v>
      </c>
      <c r="N56" s="24">
        <v>1030</v>
      </c>
      <c r="O56" s="24">
        <v>224</v>
      </c>
      <c r="P56" s="24">
        <v>270</v>
      </c>
      <c r="Q56" s="24">
        <v>0</v>
      </c>
      <c r="R56" s="24">
        <v>0</v>
      </c>
      <c r="S56" s="25">
        <v>11676</v>
      </c>
      <c r="T56" s="17">
        <v>11911</v>
      </c>
    </row>
    <row r="57" spans="1:20" ht="15.75" thickBot="1" x14ac:dyDescent="0.3">
      <c r="A57" s="15" t="s">
        <v>43</v>
      </c>
      <c r="B57" s="24">
        <v>1240</v>
      </c>
      <c r="C57" s="24">
        <v>2</v>
      </c>
      <c r="D57" s="24">
        <v>12</v>
      </c>
      <c r="E57" s="24">
        <v>778</v>
      </c>
      <c r="F57" s="24">
        <v>24</v>
      </c>
      <c r="G57" s="24">
        <v>222</v>
      </c>
      <c r="H57" s="24">
        <v>1186</v>
      </c>
      <c r="I57" s="24">
        <v>66</v>
      </c>
      <c r="J57" s="24">
        <v>703</v>
      </c>
      <c r="K57" s="24">
        <v>11</v>
      </c>
      <c r="L57" s="24">
        <v>424</v>
      </c>
      <c r="M57" s="24">
        <v>0</v>
      </c>
      <c r="N57" s="24">
        <v>314</v>
      </c>
      <c r="O57" s="24">
        <v>11</v>
      </c>
      <c r="P57" s="24">
        <v>124</v>
      </c>
      <c r="Q57" s="24">
        <v>0</v>
      </c>
      <c r="R57" s="24">
        <v>0</v>
      </c>
      <c r="S57" s="25">
        <v>5117</v>
      </c>
      <c r="T57" s="17">
        <v>7764</v>
      </c>
    </row>
    <row r="58" spans="1:20" ht="15.75" thickBot="1" x14ac:dyDescent="0.3">
      <c r="A58" s="15" t="s">
        <v>44</v>
      </c>
      <c r="B58" s="24">
        <v>665</v>
      </c>
      <c r="C58" s="24">
        <v>0</v>
      </c>
      <c r="D58" s="24">
        <v>24</v>
      </c>
      <c r="E58" s="24">
        <v>543</v>
      </c>
      <c r="F58" s="24">
        <v>0</v>
      </c>
      <c r="G58" s="24">
        <v>34</v>
      </c>
      <c r="H58" s="24">
        <v>125</v>
      </c>
      <c r="I58" s="24">
        <v>22</v>
      </c>
      <c r="J58" s="24">
        <v>27</v>
      </c>
      <c r="K58" s="24">
        <v>68</v>
      </c>
      <c r="L58" s="24">
        <v>2518</v>
      </c>
      <c r="M58" s="24">
        <v>820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5112</v>
      </c>
      <c r="T58" s="17">
        <v>2817</v>
      </c>
    </row>
    <row r="59" spans="1:20" ht="15.75" thickBot="1" x14ac:dyDescent="0.3">
      <c r="A59" s="15" t="s">
        <v>45</v>
      </c>
      <c r="B59" s="24">
        <v>881</v>
      </c>
      <c r="C59" s="24">
        <v>68</v>
      </c>
      <c r="D59" s="24">
        <v>84</v>
      </c>
      <c r="E59" s="24">
        <v>3763</v>
      </c>
      <c r="F59" s="24">
        <v>234</v>
      </c>
      <c r="G59" s="24">
        <v>518</v>
      </c>
      <c r="H59" s="24">
        <v>1119</v>
      </c>
      <c r="I59" s="24">
        <v>370</v>
      </c>
      <c r="J59" s="24">
        <v>749</v>
      </c>
      <c r="K59" s="24">
        <v>0</v>
      </c>
      <c r="L59" s="24">
        <v>1884</v>
      </c>
      <c r="M59" s="24">
        <v>3008</v>
      </c>
      <c r="N59" s="24">
        <v>3138</v>
      </c>
      <c r="O59" s="24">
        <v>566</v>
      </c>
      <c r="P59" s="24">
        <v>305</v>
      </c>
      <c r="Q59" s="24">
        <v>0</v>
      </c>
      <c r="R59" s="24">
        <v>0</v>
      </c>
      <c r="S59" s="25">
        <v>16687</v>
      </c>
      <c r="T59" s="17">
        <v>16099</v>
      </c>
    </row>
    <row r="60" spans="1:20" ht="15.75" thickBot="1" x14ac:dyDescent="0.3">
      <c r="A60" s="15" t="s">
        <v>46</v>
      </c>
      <c r="B60" s="24">
        <v>2262</v>
      </c>
      <c r="C60" s="24">
        <v>20</v>
      </c>
      <c r="D60" s="24">
        <v>115</v>
      </c>
      <c r="E60" s="24">
        <v>3311</v>
      </c>
      <c r="F60" s="24">
        <v>70</v>
      </c>
      <c r="G60" s="24">
        <v>946</v>
      </c>
      <c r="H60" s="24">
        <v>1518</v>
      </c>
      <c r="I60" s="24">
        <v>206</v>
      </c>
      <c r="J60" s="24">
        <v>585</v>
      </c>
      <c r="K60" s="24">
        <v>11</v>
      </c>
      <c r="L60" s="24">
        <v>886</v>
      </c>
      <c r="M60" s="24">
        <v>1146</v>
      </c>
      <c r="N60" s="24">
        <v>1165</v>
      </c>
      <c r="O60" s="24">
        <v>29</v>
      </c>
      <c r="P60" s="24">
        <v>503</v>
      </c>
      <c r="Q60" s="24">
        <v>0</v>
      </c>
      <c r="R60" s="24">
        <v>10</v>
      </c>
      <c r="S60" s="25">
        <v>12783</v>
      </c>
      <c r="T60" s="17">
        <v>18059</v>
      </c>
    </row>
    <row r="61" spans="1:20" ht="15.75" thickBot="1" x14ac:dyDescent="0.3">
      <c r="A61" s="15" t="s">
        <v>47</v>
      </c>
      <c r="B61" s="24">
        <v>109</v>
      </c>
      <c r="C61" s="24">
        <v>0</v>
      </c>
      <c r="D61" s="24">
        <v>7</v>
      </c>
      <c r="E61" s="24">
        <v>23</v>
      </c>
      <c r="F61" s="24">
        <v>0</v>
      </c>
      <c r="G61" s="24">
        <v>54</v>
      </c>
      <c r="H61" s="24">
        <v>38</v>
      </c>
      <c r="I61" s="24">
        <v>113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553</v>
      </c>
      <c r="T61" s="17">
        <v>6809</v>
      </c>
    </row>
    <row r="62" spans="1:20" ht="15.75" thickBot="1" x14ac:dyDescent="0.3">
      <c r="A62" s="15" t="s">
        <v>48</v>
      </c>
      <c r="B62" s="24">
        <v>364</v>
      </c>
      <c r="C62" s="24">
        <v>77</v>
      </c>
      <c r="D62" s="24">
        <v>16</v>
      </c>
      <c r="E62" s="24">
        <v>2149</v>
      </c>
      <c r="F62" s="24">
        <v>36</v>
      </c>
      <c r="G62" s="24">
        <v>223</v>
      </c>
      <c r="H62" s="24">
        <v>360</v>
      </c>
      <c r="I62" s="24">
        <v>85</v>
      </c>
      <c r="J62" s="24">
        <v>323</v>
      </c>
      <c r="K62" s="24">
        <v>105</v>
      </c>
      <c r="L62" s="24">
        <v>107</v>
      </c>
      <c r="M62" s="24">
        <v>0</v>
      </c>
      <c r="N62" s="24">
        <v>142</v>
      </c>
      <c r="O62" s="24">
        <v>20</v>
      </c>
      <c r="P62" s="24">
        <v>112</v>
      </c>
      <c r="Q62" s="24">
        <v>0</v>
      </c>
      <c r="R62" s="24">
        <v>0</v>
      </c>
      <c r="S62" s="25">
        <v>4119</v>
      </c>
      <c r="T62" s="17">
        <v>7373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31</v>
      </c>
      <c r="I64" s="24">
        <v>14</v>
      </c>
      <c r="J64" s="24">
        <v>16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59</v>
      </c>
    </row>
    <row r="65" spans="1:20" ht="15.75" thickBot="1" x14ac:dyDescent="0.3">
      <c r="A65" s="16" t="s">
        <v>51</v>
      </c>
      <c r="B65" s="24">
        <v>8498</v>
      </c>
      <c r="C65" s="24">
        <v>39</v>
      </c>
      <c r="D65" s="24">
        <v>340</v>
      </c>
      <c r="E65" s="24">
        <v>34927</v>
      </c>
      <c r="F65" s="24">
        <v>678</v>
      </c>
      <c r="G65" s="24">
        <v>5237</v>
      </c>
      <c r="H65" s="24">
        <v>17474</v>
      </c>
      <c r="I65" s="24">
        <v>6428</v>
      </c>
      <c r="J65" s="24">
        <v>12534</v>
      </c>
      <c r="K65" s="24">
        <v>1806</v>
      </c>
      <c r="L65" s="24">
        <v>12104</v>
      </c>
      <c r="M65" s="24">
        <v>6524</v>
      </c>
      <c r="N65" s="24">
        <v>8528</v>
      </c>
      <c r="O65" s="24">
        <v>3401</v>
      </c>
      <c r="P65" s="24">
        <v>8233</v>
      </c>
      <c r="Q65" s="24">
        <v>0</v>
      </c>
      <c r="R65" s="24">
        <v>13</v>
      </c>
      <c r="S65" s="25">
        <v>126764</v>
      </c>
      <c r="T65" s="17">
        <v>35561</v>
      </c>
    </row>
    <row r="66" spans="1:20" ht="15.75" thickBot="1" x14ac:dyDescent="0.3">
      <c r="A66" s="18" t="s">
        <v>52</v>
      </c>
      <c r="B66" s="25">
        <v>23024</v>
      </c>
      <c r="C66" s="25">
        <v>518</v>
      </c>
      <c r="D66" s="25">
        <v>3151</v>
      </c>
      <c r="E66" s="25">
        <v>55958</v>
      </c>
      <c r="F66" s="25">
        <v>3998</v>
      </c>
      <c r="G66" s="25">
        <v>9478</v>
      </c>
      <c r="H66" s="25">
        <v>39154</v>
      </c>
      <c r="I66" s="25">
        <v>12061</v>
      </c>
      <c r="J66" s="25">
        <v>28182</v>
      </c>
      <c r="K66" s="25">
        <v>2322</v>
      </c>
      <c r="L66" s="25">
        <v>30113</v>
      </c>
      <c r="M66" s="25">
        <v>19998</v>
      </c>
      <c r="N66" s="25">
        <v>26343</v>
      </c>
      <c r="O66" s="25">
        <v>10646</v>
      </c>
      <c r="P66" s="25">
        <v>15392</v>
      </c>
      <c r="Q66" s="25">
        <v>11</v>
      </c>
      <c r="R66" s="25">
        <v>32</v>
      </c>
      <c r="S66" s="25">
        <v>280381</v>
      </c>
      <c r="T66" s="25">
        <v>140204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216</v>
      </c>
      <c r="D72" s="22">
        <v>65</v>
      </c>
      <c r="E72" s="22">
        <v>0</v>
      </c>
      <c r="F72" s="22">
        <v>0</v>
      </c>
      <c r="G72" s="22">
        <v>60</v>
      </c>
      <c r="H72" s="22">
        <v>12</v>
      </c>
      <c r="I72" s="22">
        <v>3</v>
      </c>
      <c r="J72" s="22">
        <v>3</v>
      </c>
      <c r="K72" s="22">
        <v>0</v>
      </c>
      <c r="L72" s="22">
        <v>44</v>
      </c>
      <c r="M72" s="22">
        <v>31</v>
      </c>
      <c r="N72" s="22">
        <v>712</v>
      </c>
      <c r="O72" s="22">
        <v>0</v>
      </c>
      <c r="P72" s="22">
        <v>14486</v>
      </c>
      <c r="Q72" s="22">
        <v>189</v>
      </c>
      <c r="R72" s="22">
        <v>0</v>
      </c>
      <c r="S72" s="17">
        <v>15849</v>
      </c>
      <c r="T72" s="17">
        <v>11213</v>
      </c>
    </row>
    <row r="73" spans="1:20" ht="15.75" thickBot="1" x14ac:dyDescent="0.3">
      <c r="A73" s="15" t="s">
        <v>37</v>
      </c>
      <c r="B73" s="22">
        <v>10</v>
      </c>
      <c r="C73" s="22">
        <v>169</v>
      </c>
      <c r="D73" s="22">
        <v>897</v>
      </c>
      <c r="E73" s="22">
        <v>0</v>
      </c>
      <c r="F73" s="22">
        <v>160</v>
      </c>
      <c r="G73" s="22">
        <v>647</v>
      </c>
      <c r="H73" s="22">
        <v>400</v>
      </c>
      <c r="I73" s="22">
        <v>0</v>
      </c>
      <c r="J73" s="22">
        <v>269</v>
      </c>
      <c r="K73" s="22">
        <v>41</v>
      </c>
      <c r="L73" s="22">
        <v>2</v>
      </c>
      <c r="M73" s="22">
        <v>238</v>
      </c>
      <c r="N73" s="22">
        <v>1517</v>
      </c>
      <c r="O73" s="22">
        <v>0</v>
      </c>
      <c r="P73" s="22">
        <v>382</v>
      </c>
      <c r="Q73" s="22">
        <v>85</v>
      </c>
      <c r="R73" s="22">
        <v>0</v>
      </c>
      <c r="S73" s="17">
        <v>4817</v>
      </c>
      <c r="T73" s="17">
        <v>11914</v>
      </c>
    </row>
    <row r="74" spans="1:20" ht="15.75" thickBot="1" x14ac:dyDescent="0.3">
      <c r="A74" s="15" t="s">
        <v>38</v>
      </c>
      <c r="B74" s="22">
        <v>32</v>
      </c>
      <c r="C74" s="22">
        <v>50</v>
      </c>
      <c r="D74" s="22">
        <v>196</v>
      </c>
      <c r="E74" s="22">
        <v>0</v>
      </c>
      <c r="F74" s="22">
        <v>295</v>
      </c>
      <c r="G74" s="22">
        <v>160</v>
      </c>
      <c r="H74" s="22">
        <v>602</v>
      </c>
      <c r="I74" s="22">
        <v>9</v>
      </c>
      <c r="J74" s="22">
        <v>20</v>
      </c>
      <c r="K74" s="22">
        <v>0</v>
      </c>
      <c r="L74" s="22">
        <v>91</v>
      </c>
      <c r="M74" s="22">
        <v>138</v>
      </c>
      <c r="N74" s="22">
        <v>55</v>
      </c>
      <c r="O74" s="22">
        <v>0</v>
      </c>
      <c r="P74" s="22">
        <v>79</v>
      </c>
      <c r="Q74" s="22">
        <v>1102</v>
      </c>
      <c r="R74" s="22">
        <v>0</v>
      </c>
      <c r="S74" s="17">
        <v>2829</v>
      </c>
      <c r="T74" s="17">
        <v>15027</v>
      </c>
    </row>
    <row r="75" spans="1:20" ht="15.75" thickBot="1" x14ac:dyDescent="0.3">
      <c r="A75" s="15" t="s">
        <v>39</v>
      </c>
      <c r="B75" s="22">
        <v>11</v>
      </c>
      <c r="C75" s="22">
        <v>564</v>
      </c>
      <c r="D75" s="22">
        <v>772</v>
      </c>
      <c r="E75" s="22">
        <v>0</v>
      </c>
      <c r="F75" s="22">
        <v>800</v>
      </c>
      <c r="G75" s="22">
        <v>341</v>
      </c>
      <c r="H75" s="22">
        <v>92</v>
      </c>
      <c r="I75" s="22">
        <v>0</v>
      </c>
      <c r="J75" s="22">
        <v>0</v>
      </c>
      <c r="K75" s="22">
        <v>0</v>
      </c>
      <c r="L75" s="22">
        <v>154</v>
      </c>
      <c r="M75" s="22">
        <v>371</v>
      </c>
      <c r="N75" s="22">
        <v>528</v>
      </c>
      <c r="O75" s="22">
        <v>0</v>
      </c>
      <c r="P75" s="22">
        <v>2893</v>
      </c>
      <c r="Q75" s="22">
        <v>306</v>
      </c>
      <c r="R75" s="22">
        <v>0</v>
      </c>
      <c r="S75" s="17">
        <v>6832</v>
      </c>
      <c r="T75" s="17">
        <v>14635</v>
      </c>
    </row>
    <row r="76" spans="1:20" ht="15.75" thickBot="1" x14ac:dyDescent="0.3">
      <c r="A76" s="15" t="s">
        <v>40</v>
      </c>
      <c r="B76" s="22">
        <v>32</v>
      </c>
      <c r="C76" s="22">
        <v>852</v>
      </c>
      <c r="D76" s="22">
        <v>487</v>
      </c>
      <c r="E76" s="22">
        <v>60</v>
      </c>
      <c r="F76" s="22">
        <v>182</v>
      </c>
      <c r="G76" s="22">
        <v>476</v>
      </c>
      <c r="H76" s="22">
        <v>111</v>
      </c>
      <c r="I76" s="22">
        <v>0</v>
      </c>
      <c r="J76" s="22">
        <v>14</v>
      </c>
      <c r="K76" s="22">
        <v>5</v>
      </c>
      <c r="L76" s="22">
        <v>55</v>
      </c>
      <c r="M76" s="22">
        <v>896</v>
      </c>
      <c r="N76" s="22">
        <v>10038</v>
      </c>
      <c r="O76" s="22">
        <v>0</v>
      </c>
      <c r="P76" s="22">
        <v>798</v>
      </c>
      <c r="Q76" s="22">
        <v>482</v>
      </c>
      <c r="R76" s="22">
        <v>0</v>
      </c>
      <c r="S76" s="17">
        <v>14488</v>
      </c>
      <c r="T76" s="17">
        <v>36676</v>
      </c>
    </row>
    <row r="77" spans="1:20" ht="15.75" thickBot="1" x14ac:dyDescent="0.3">
      <c r="A77" s="15" t="s">
        <v>41</v>
      </c>
      <c r="B77" s="22">
        <v>22</v>
      </c>
      <c r="C77" s="22">
        <v>518</v>
      </c>
      <c r="D77" s="22">
        <v>1246</v>
      </c>
      <c r="E77" s="22">
        <v>16</v>
      </c>
      <c r="F77" s="22">
        <v>145</v>
      </c>
      <c r="G77" s="22">
        <v>307</v>
      </c>
      <c r="H77" s="22">
        <v>2206</v>
      </c>
      <c r="I77" s="22">
        <v>0</v>
      </c>
      <c r="J77" s="22">
        <v>300</v>
      </c>
      <c r="K77" s="22">
        <v>218</v>
      </c>
      <c r="L77" s="22">
        <v>243</v>
      </c>
      <c r="M77" s="22">
        <v>344</v>
      </c>
      <c r="N77" s="22">
        <v>538</v>
      </c>
      <c r="O77" s="22">
        <v>0</v>
      </c>
      <c r="P77" s="22">
        <v>122</v>
      </c>
      <c r="Q77" s="22">
        <v>1002</v>
      </c>
      <c r="R77" s="22">
        <v>0</v>
      </c>
      <c r="S77" s="17">
        <v>7227</v>
      </c>
      <c r="T77" s="17">
        <v>88787</v>
      </c>
    </row>
    <row r="78" spans="1:20" ht="15.75" thickBot="1" x14ac:dyDescent="0.3">
      <c r="A78" s="15" t="s">
        <v>42</v>
      </c>
      <c r="B78" s="22">
        <v>11</v>
      </c>
      <c r="C78" s="22">
        <v>1105</v>
      </c>
      <c r="D78" s="22">
        <v>564</v>
      </c>
      <c r="E78" s="22">
        <v>20</v>
      </c>
      <c r="F78" s="22">
        <v>101</v>
      </c>
      <c r="G78" s="22">
        <v>192</v>
      </c>
      <c r="H78" s="22">
        <v>100</v>
      </c>
      <c r="I78" s="22">
        <v>0</v>
      </c>
      <c r="J78" s="22">
        <v>21</v>
      </c>
      <c r="K78" s="22">
        <v>0</v>
      </c>
      <c r="L78" s="22">
        <v>8</v>
      </c>
      <c r="M78" s="22">
        <v>63</v>
      </c>
      <c r="N78" s="22">
        <v>1539</v>
      </c>
      <c r="O78" s="22">
        <v>0</v>
      </c>
      <c r="P78" s="22">
        <v>99</v>
      </c>
      <c r="Q78" s="22">
        <v>196</v>
      </c>
      <c r="R78" s="22">
        <v>0</v>
      </c>
      <c r="S78" s="17">
        <v>4019</v>
      </c>
      <c r="T78" s="17">
        <v>30398</v>
      </c>
    </row>
    <row r="79" spans="1:20" ht="15.75" thickBot="1" x14ac:dyDescent="0.3">
      <c r="A79" s="15" t="s">
        <v>43</v>
      </c>
      <c r="B79" s="22">
        <v>3618</v>
      </c>
      <c r="C79" s="22">
        <v>0</v>
      </c>
      <c r="D79" s="22">
        <v>868</v>
      </c>
      <c r="E79" s="22">
        <v>27</v>
      </c>
      <c r="F79" s="22">
        <v>72</v>
      </c>
      <c r="G79" s="22">
        <v>785</v>
      </c>
      <c r="H79" s="22">
        <v>89</v>
      </c>
      <c r="I79" s="22">
        <v>28</v>
      </c>
      <c r="J79" s="22">
        <v>93</v>
      </c>
      <c r="K79" s="22">
        <v>0</v>
      </c>
      <c r="L79" s="22">
        <v>95</v>
      </c>
      <c r="M79" s="22">
        <v>156</v>
      </c>
      <c r="N79" s="22">
        <v>2408</v>
      </c>
      <c r="O79" s="22">
        <v>0</v>
      </c>
      <c r="P79" s="22">
        <v>940</v>
      </c>
      <c r="Q79" s="22">
        <v>714</v>
      </c>
      <c r="R79" s="22">
        <v>0</v>
      </c>
      <c r="S79" s="17">
        <v>9893</v>
      </c>
      <c r="T79" s="17">
        <v>51938</v>
      </c>
    </row>
    <row r="80" spans="1:20" ht="15.75" thickBot="1" x14ac:dyDescent="0.3">
      <c r="A80" s="15" t="s">
        <v>44</v>
      </c>
      <c r="B80" s="22">
        <v>122</v>
      </c>
      <c r="C80" s="22">
        <v>0</v>
      </c>
      <c r="D80" s="22">
        <v>19</v>
      </c>
      <c r="E80" s="22">
        <v>0</v>
      </c>
      <c r="F80" s="22">
        <v>34</v>
      </c>
      <c r="G80" s="22">
        <v>239</v>
      </c>
      <c r="H80" s="22">
        <v>2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47</v>
      </c>
      <c r="R80" s="22">
        <v>0</v>
      </c>
      <c r="S80" s="17">
        <v>553</v>
      </c>
      <c r="T80" s="17">
        <v>7439</v>
      </c>
    </row>
    <row r="81" spans="1:20" ht="15.75" thickBot="1" x14ac:dyDescent="0.3">
      <c r="A81" s="15" t="s">
        <v>45</v>
      </c>
      <c r="B81" s="22">
        <v>141</v>
      </c>
      <c r="C81" s="22">
        <v>4113</v>
      </c>
      <c r="D81" s="22">
        <v>6561</v>
      </c>
      <c r="E81" s="22">
        <v>76</v>
      </c>
      <c r="F81" s="22">
        <v>1515</v>
      </c>
      <c r="G81" s="22">
        <v>2327</v>
      </c>
      <c r="H81" s="22">
        <v>1962</v>
      </c>
      <c r="I81" s="22">
        <v>62</v>
      </c>
      <c r="J81" s="22">
        <v>2002</v>
      </c>
      <c r="K81" s="22">
        <v>351</v>
      </c>
      <c r="L81" s="22">
        <v>757</v>
      </c>
      <c r="M81" s="22">
        <v>2613</v>
      </c>
      <c r="N81" s="22">
        <v>17897</v>
      </c>
      <c r="O81" s="22">
        <v>0</v>
      </c>
      <c r="P81" s="22">
        <v>5909</v>
      </c>
      <c r="Q81" s="22">
        <v>1520</v>
      </c>
      <c r="R81" s="22">
        <v>0</v>
      </c>
      <c r="S81" s="17">
        <v>47806</v>
      </c>
      <c r="T81" s="17">
        <v>75193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211</v>
      </c>
      <c r="E82" s="22">
        <v>16</v>
      </c>
      <c r="F82" s="22">
        <v>134</v>
      </c>
      <c r="G82" s="22">
        <v>1075</v>
      </c>
      <c r="H82" s="22">
        <v>1881</v>
      </c>
      <c r="I82" s="22">
        <v>17</v>
      </c>
      <c r="J82" s="22">
        <v>16</v>
      </c>
      <c r="K82" s="22">
        <v>0</v>
      </c>
      <c r="L82" s="22">
        <v>85</v>
      </c>
      <c r="M82" s="22">
        <v>198</v>
      </c>
      <c r="N82" s="22">
        <v>12388</v>
      </c>
      <c r="O82" s="22">
        <v>0</v>
      </c>
      <c r="P82" s="22">
        <v>643</v>
      </c>
      <c r="Q82" s="22">
        <v>1102</v>
      </c>
      <c r="R82" s="22">
        <v>0</v>
      </c>
      <c r="S82" s="17">
        <v>18457</v>
      </c>
      <c r="T82" s="17">
        <v>36261</v>
      </c>
    </row>
    <row r="83" spans="1:20" ht="15.75" thickBot="1" x14ac:dyDescent="0.3">
      <c r="A83" s="15" t="s">
        <v>47</v>
      </c>
      <c r="B83" s="22">
        <v>3</v>
      </c>
      <c r="C83" s="22">
        <v>690</v>
      </c>
      <c r="D83" s="22">
        <v>91</v>
      </c>
      <c r="E83" s="22">
        <v>4</v>
      </c>
      <c r="F83" s="22">
        <v>110</v>
      </c>
      <c r="G83" s="22">
        <v>316</v>
      </c>
      <c r="H83" s="22">
        <v>58</v>
      </c>
      <c r="I83" s="22">
        <v>4</v>
      </c>
      <c r="J83" s="22">
        <v>15</v>
      </c>
      <c r="K83" s="22">
        <v>17</v>
      </c>
      <c r="L83" s="22">
        <v>38</v>
      </c>
      <c r="M83" s="22">
        <v>172</v>
      </c>
      <c r="N83" s="22">
        <v>2427</v>
      </c>
      <c r="O83" s="22">
        <v>0</v>
      </c>
      <c r="P83" s="22">
        <v>106</v>
      </c>
      <c r="Q83" s="22">
        <v>336</v>
      </c>
      <c r="R83" s="22">
        <v>0</v>
      </c>
      <c r="S83" s="17">
        <v>4387</v>
      </c>
      <c r="T83" s="17">
        <v>15492</v>
      </c>
    </row>
    <row r="84" spans="1:20" ht="15.75" thickBot="1" x14ac:dyDescent="0.3">
      <c r="A84" s="15" t="s">
        <v>48</v>
      </c>
      <c r="B84" s="22">
        <v>8</v>
      </c>
      <c r="C84" s="22">
        <v>2062</v>
      </c>
      <c r="D84" s="22">
        <v>1501</v>
      </c>
      <c r="E84" s="22">
        <v>15</v>
      </c>
      <c r="F84" s="22">
        <v>255</v>
      </c>
      <c r="G84" s="22">
        <v>542</v>
      </c>
      <c r="H84" s="22">
        <v>781</v>
      </c>
      <c r="I84" s="22">
        <v>4</v>
      </c>
      <c r="J84" s="22">
        <v>4</v>
      </c>
      <c r="K84" s="22">
        <v>0</v>
      </c>
      <c r="L84" s="22">
        <v>206</v>
      </c>
      <c r="M84" s="22">
        <v>372</v>
      </c>
      <c r="N84" s="22">
        <v>18798</v>
      </c>
      <c r="O84" s="22">
        <v>0</v>
      </c>
      <c r="P84" s="22">
        <v>94</v>
      </c>
      <c r="Q84" s="22">
        <v>650</v>
      </c>
      <c r="R84" s="22">
        <v>6</v>
      </c>
      <c r="S84" s="17">
        <v>25298</v>
      </c>
      <c r="T84" s="17">
        <v>32066</v>
      </c>
    </row>
    <row r="85" spans="1:20" ht="15.75" thickBot="1" x14ac:dyDescent="0.3">
      <c r="A85" s="15" t="s">
        <v>49</v>
      </c>
      <c r="B85" s="22">
        <v>1733</v>
      </c>
      <c r="C85" s="22">
        <v>0</v>
      </c>
      <c r="D85" s="22">
        <v>132</v>
      </c>
      <c r="E85" s="22">
        <v>0</v>
      </c>
      <c r="F85" s="22">
        <v>0</v>
      </c>
      <c r="G85" s="22">
        <v>661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1506</v>
      </c>
      <c r="O85" s="22">
        <v>0</v>
      </c>
      <c r="P85" s="22">
        <v>109</v>
      </c>
      <c r="Q85" s="22">
        <v>0</v>
      </c>
      <c r="R85" s="22">
        <v>0</v>
      </c>
      <c r="S85" s="17">
        <v>4192</v>
      </c>
      <c r="T85" s="17">
        <v>2232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5037</v>
      </c>
    </row>
    <row r="87" spans="1:20" ht="15.75" thickBot="1" x14ac:dyDescent="0.3">
      <c r="A87" s="16" t="s">
        <v>51</v>
      </c>
      <c r="B87" s="22">
        <v>38716</v>
      </c>
      <c r="C87" s="22">
        <v>0</v>
      </c>
      <c r="D87" s="22">
        <v>42101</v>
      </c>
      <c r="E87" s="22">
        <v>452</v>
      </c>
      <c r="F87" s="22">
        <v>7753</v>
      </c>
      <c r="G87" s="22">
        <v>56486</v>
      </c>
      <c r="H87" s="22">
        <v>13569</v>
      </c>
      <c r="I87" s="22">
        <v>6580</v>
      </c>
      <c r="J87" s="22">
        <v>19023</v>
      </c>
      <c r="K87" s="22">
        <v>3621</v>
      </c>
      <c r="L87" s="22">
        <v>19802</v>
      </c>
      <c r="M87" s="22">
        <v>48865</v>
      </c>
      <c r="N87" s="22">
        <v>29833</v>
      </c>
      <c r="O87" s="22">
        <v>0</v>
      </c>
      <c r="P87" s="22">
        <v>23084</v>
      </c>
      <c r="Q87" s="22">
        <v>23987</v>
      </c>
      <c r="R87" s="22">
        <v>33</v>
      </c>
      <c r="S87" s="17">
        <v>333905</v>
      </c>
      <c r="T87" s="17">
        <v>249083</v>
      </c>
    </row>
    <row r="88" spans="1:20" ht="15.75" thickBot="1" x14ac:dyDescent="0.3">
      <c r="A88" s="18" t="s">
        <v>52</v>
      </c>
      <c r="B88" s="17">
        <v>45178</v>
      </c>
      <c r="C88" s="17">
        <v>10339</v>
      </c>
      <c r="D88" s="17">
        <v>55711</v>
      </c>
      <c r="E88" s="17">
        <v>686</v>
      </c>
      <c r="F88" s="17">
        <v>11556</v>
      </c>
      <c r="G88" s="17">
        <v>64614</v>
      </c>
      <c r="H88" s="17">
        <v>21875</v>
      </c>
      <c r="I88" s="17">
        <v>6707</v>
      </c>
      <c r="J88" s="17">
        <v>21780</v>
      </c>
      <c r="K88" s="17">
        <v>4253</v>
      </c>
      <c r="L88" s="17">
        <v>21588</v>
      </c>
      <c r="M88" s="17">
        <v>54516</v>
      </c>
      <c r="N88" s="17">
        <v>100246</v>
      </c>
      <c r="O88" s="17">
        <v>0</v>
      </c>
      <c r="P88" s="17">
        <v>49747</v>
      </c>
      <c r="Q88" s="17">
        <v>31718</v>
      </c>
      <c r="R88" s="17">
        <v>39</v>
      </c>
      <c r="S88" s="17">
        <v>500553</v>
      </c>
      <c r="T88" s="17">
        <v>683391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1821.4298988816599</v>
      </c>
      <c r="C94" s="22">
        <f t="shared" si="0"/>
        <v>505.23625129779691</v>
      </c>
      <c r="D94" s="22">
        <f t="shared" si="0"/>
        <v>2948.5211124058305</v>
      </c>
      <c r="E94" s="22">
        <f t="shared" si="0"/>
        <v>4999.5529005656444</v>
      </c>
      <c r="F94" s="22">
        <f t="shared" si="0"/>
        <v>282.97641536836039</v>
      </c>
      <c r="G94" s="22">
        <f t="shared" si="0"/>
        <v>6602.1638939437289</v>
      </c>
      <c r="H94" s="22">
        <f t="shared" si="0"/>
        <v>6900.867893296454</v>
      </c>
      <c r="I94" s="22">
        <f t="shared" si="0"/>
        <v>1545.7639646922835</v>
      </c>
      <c r="J94" s="22">
        <f t="shared" si="0"/>
        <v>3383.7450806037896</v>
      </c>
      <c r="K94" s="22">
        <f t="shared" si="0"/>
        <v>1318.6345510109638</v>
      </c>
      <c r="L94" s="22">
        <f t="shared" si="0"/>
        <v>4849.1590584067826</v>
      </c>
      <c r="M94" s="22">
        <f t="shared" si="0"/>
        <v>6386.5454662939565</v>
      </c>
      <c r="N94" s="22">
        <f t="shared" si="0"/>
        <v>3732.6898428061363</v>
      </c>
      <c r="O94" s="22">
        <f t="shared" si="0"/>
        <v>504.63783800591159</v>
      </c>
      <c r="P94" s="22">
        <f t="shared" si="0"/>
        <v>17470.80012941012</v>
      </c>
      <c r="Q94" s="22">
        <f t="shared" si="0"/>
        <v>908.92924610508123</v>
      </c>
      <c r="R94" s="22">
        <f t="shared" si="0"/>
        <v>1.3464569055020477</v>
      </c>
      <c r="S94" s="17">
        <f>+SUM(B94:R94)</f>
        <v>64163</v>
      </c>
      <c r="T94" s="17">
        <f t="shared" ref="T94:T101" si="1">+T6+T28+T50+T72</f>
        <v>21233</v>
      </c>
    </row>
    <row r="95" spans="1:20" ht="15.75" thickBot="1" x14ac:dyDescent="0.3">
      <c r="A95" s="15" t="s">
        <v>37</v>
      </c>
      <c r="B95" s="22">
        <f t="shared" si="0"/>
        <v>1071.5541960389437</v>
      </c>
      <c r="C95" s="22">
        <f t="shared" si="0"/>
        <v>305.54063625712342</v>
      </c>
      <c r="D95" s="22">
        <f t="shared" si="0"/>
        <v>9090.2586989707615</v>
      </c>
      <c r="E95" s="22">
        <f t="shared" si="0"/>
        <v>6568.1273884228458</v>
      </c>
      <c r="F95" s="22">
        <f t="shared" si="0"/>
        <v>676.32843877868982</v>
      </c>
      <c r="G95" s="22">
        <f t="shared" si="0"/>
        <v>12768.992376438579</v>
      </c>
      <c r="H95" s="22">
        <f t="shared" si="0"/>
        <v>13818.281044037425</v>
      </c>
      <c r="I95" s="22">
        <f t="shared" si="0"/>
        <v>2779.4829975866578</v>
      </c>
      <c r="J95" s="22">
        <f t="shared" si="0"/>
        <v>7757.3976380523309</v>
      </c>
      <c r="K95" s="22">
        <f t="shared" si="0"/>
        <v>2252.216096678877</v>
      </c>
      <c r="L95" s="22">
        <f t="shared" si="0"/>
        <v>10768.466258950373</v>
      </c>
      <c r="M95" s="22">
        <f t="shared" si="0"/>
        <v>10124.57775723582</v>
      </c>
      <c r="N95" s="22">
        <f t="shared" si="0"/>
        <v>6302.5198056285299</v>
      </c>
      <c r="O95" s="22">
        <f t="shared" si="0"/>
        <v>477.32676441783872</v>
      </c>
      <c r="P95" s="22">
        <f t="shared" si="0"/>
        <v>5766.6892408922931</v>
      </c>
      <c r="Q95" s="22">
        <f t="shared" si="0"/>
        <v>1198.2406616129035</v>
      </c>
      <c r="R95" s="22">
        <f t="shared" si="0"/>
        <v>0</v>
      </c>
      <c r="S95" s="17">
        <f t="shared" ref="S95:S109" si="2">+SUM(B95:R95)</f>
        <v>91726</v>
      </c>
      <c r="T95" s="17">
        <f t="shared" si="1"/>
        <v>24399</v>
      </c>
    </row>
    <row r="96" spans="1:20" ht="15.75" thickBot="1" x14ac:dyDescent="0.3">
      <c r="A96" s="15" t="s">
        <v>38</v>
      </c>
      <c r="B96" s="22">
        <f t="shared" si="0"/>
        <v>1260.7285869443886</v>
      </c>
      <c r="C96" s="22">
        <f t="shared" si="0"/>
        <v>197.09022061150102</v>
      </c>
      <c r="D96" s="22">
        <f t="shared" si="0"/>
        <v>25850.31369228469</v>
      </c>
      <c r="E96" s="22">
        <f t="shared" si="0"/>
        <v>16487.09530295866</v>
      </c>
      <c r="F96" s="22">
        <f t="shared" si="0"/>
        <v>1314.4973657971095</v>
      </c>
      <c r="G96" s="22">
        <f t="shared" si="0"/>
        <v>25304.73506836786</v>
      </c>
      <c r="H96" s="22">
        <f t="shared" si="0"/>
        <v>20738.223142816576</v>
      </c>
      <c r="I96" s="22">
        <f t="shared" si="0"/>
        <v>4132.6813465358264</v>
      </c>
      <c r="J96" s="22">
        <f t="shared" si="0"/>
        <v>12800.914378308757</v>
      </c>
      <c r="K96" s="22">
        <f t="shared" si="0"/>
        <v>3905.8124689304091</v>
      </c>
      <c r="L96" s="22">
        <f t="shared" si="0"/>
        <v>27690.012161378592</v>
      </c>
      <c r="M96" s="22">
        <f t="shared" si="0"/>
        <v>22312.2497602968</v>
      </c>
      <c r="N96" s="22">
        <f t="shared" si="0"/>
        <v>8730.931912416163</v>
      </c>
      <c r="O96" s="22">
        <f t="shared" si="0"/>
        <v>1250.0386894661158</v>
      </c>
      <c r="P96" s="22">
        <f t="shared" si="0"/>
        <v>12740.525754757533</v>
      </c>
      <c r="Q96" s="22">
        <f t="shared" si="0"/>
        <v>1892.6357424665873</v>
      </c>
      <c r="R96" s="22">
        <f t="shared" si="0"/>
        <v>18.514405662459435</v>
      </c>
      <c r="S96" s="17">
        <f t="shared" si="2"/>
        <v>186627.00000000003</v>
      </c>
      <c r="T96" s="17">
        <f t="shared" si="1"/>
        <v>35832</v>
      </c>
    </row>
    <row r="97" spans="1:20" ht="15.75" thickBot="1" x14ac:dyDescent="0.3">
      <c r="A97" s="15" t="s">
        <v>39</v>
      </c>
      <c r="B97" s="22">
        <f t="shared" si="0"/>
        <v>3881.489275574379</v>
      </c>
      <c r="C97" s="22">
        <f t="shared" si="0"/>
        <v>696.53145430239135</v>
      </c>
      <c r="D97" s="22">
        <f t="shared" si="0"/>
        <v>12224.289752161178</v>
      </c>
      <c r="E97" s="22">
        <f t="shared" si="0"/>
        <v>4144.3680621607264</v>
      </c>
      <c r="F97" s="22">
        <f t="shared" si="0"/>
        <v>1221.8207176527681</v>
      </c>
      <c r="G97" s="22">
        <f t="shared" si="0"/>
        <v>9688.5587758548336</v>
      </c>
      <c r="H97" s="22">
        <f t="shared" si="0"/>
        <v>6772.2423898883799</v>
      </c>
      <c r="I97" s="22">
        <f t="shared" si="0"/>
        <v>1579.6908323363725</v>
      </c>
      <c r="J97" s="22">
        <f t="shared" si="0"/>
        <v>7656.3964380311108</v>
      </c>
      <c r="K97" s="22">
        <f t="shared" si="0"/>
        <v>1405.0711442866254</v>
      </c>
      <c r="L97" s="22">
        <f t="shared" si="0"/>
        <v>10084.341328887273</v>
      </c>
      <c r="M97" s="22">
        <f t="shared" si="0"/>
        <v>9845.1590952057668</v>
      </c>
      <c r="N97" s="22">
        <f t="shared" si="0"/>
        <v>2492.0723066028627</v>
      </c>
      <c r="O97" s="22">
        <f t="shared" si="0"/>
        <v>362.89771898961567</v>
      </c>
      <c r="P97" s="22">
        <f t="shared" si="0"/>
        <v>7241.3246671173301</v>
      </c>
      <c r="Q97" s="22">
        <f t="shared" si="0"/>
        <v>453.12581720956541</v>
      </c>
      <c r="R97" s="22">
        <f t="shared" si="0"/>
        <v>5.6202237388294387</v>
      </c>
      <c r="S97" s="17">
        <f t="shared" si="2"/>
        <v>79755.000000000015</v>
      </c>
      <c r="T97" s="17">
        <f t="shared" si="1"/>
        <v>21644</v>
      </c>
    </row>
    <row r="98" spans="1:20" ht="15.75" thickBot="1" x14ac:dyDescent="0.3">
      <c r="A98" s="15" t="s">
        <v>40</v>
      </c>
      <c r="B98" s="22">
        <f t="shared" si="0"/>
        <v>8888.4450984009327</v>
      </c>
      <c r="C98" s="22">
        <f t="shared" si="0"/>
        <v>1346.5014307249667</v>
      </c>
      <c r="D98" s="22">
        <f t="shared" si="0"/>
        <v>13256.20342573354</v>
      </c>
      <c r="E98" s="22">
        <f t="shared" si="0"/>
        <v>8134.5015877842598</v>
      </c>
      <c r="F98" s="22">
        <f t="shared" si="0"/>
        <v>1012.798184891275</v>
      </c>
      <c r="G98" s="22">
        <f t="shared" si="0"/>
        <v>24826.831271465366</v>
      </c>
      <c r="H98" s="22">
        <f t="shared" si="0"/>
        <v>17618.090446966886</v>
      </c>
      <c r="I98" s="22">
        <f t="shared" si="0"/>
        <v>4422.4657311224673</v>
      </c>
      <c r="J98" s="22">
        <f t="shared" si="0"/>
        <v>7865.2763898822413</v>
      </c>
      <c r="K98" s="22">
        <f t="shared" si="0"/>
        <v>3092.1381949411207</v>
      </c>
      <c r="L98" s="22">
        <f t="shared" si="0"/>
        <v>17941.629030859876</v>
      </c>
      <c r="M98" s="22">
        <f t="shared" si="0"/>
        <v>22155.366936928851</v>
      </c>
      <c r="N98" s="22">
        <f t="shared" si="0"/>
        <v>19260.94755719466</v>
      </c>
      <c r="O98" s="22">
        <f t="shared" si="0"/>
        <v>9259.6794832247524</v>
      </c>
      <c r="P98" s="22">
        <f t="shared" si="0"/>
        <v>7850.1243131882129</v>
      </c>
      <c r="Q98" s="22">
        <f t="shared" si="0"/>
        <v>2078.1850719058843</v>
      </c>
      <c r="R98" s="22">
        <f t="shared" si="0"/>
        <v>143.81584478470106</v>
      </c>
      <c r="S98" s="17">
        <f t="shared" si="2"/>
        <v>169153</v>
      </c>
      <c r="T98" s="17">
        <f t="shared" si="1"/>
        <v>68233</v>
      </c>
    </row>
    <row r="99" spans="1:20" ht="15.75" thickBot="1" x14ac:dyDescent="0.3">
      <c r="A99" s="15" t="s">
        <v>41</v>
      </c>
      <c r="B99" s="22">
        <f t="shared" si="0"/>
        <v>22350.522554388692</v>
      </c>
      <c r="C99" s="22">
        <f t="shared" si="0"/>
        <v>1465.6005944749845</v>
      </c>
      <c r="D99" s="22">
        <f t="shared" si="0"/>
        <v>16023.730569869189</v>
      </c>
      <c r="E99" s="22">
        <f t="shared" si="0"/>
        <v>32376.586917289475</v>
      </c>
      <c r="F99" s="22">
        <f t="shared" si="0"/>
        <v>4982.4888248771822</v>
      </c>
      <c r="G99" s="22">
        <f t="shared" si="0"/>
        <v>66720.838117194508</v>
      </c>
      <c r="H99" s="22">
        <f t="shared" si="0"/>
        <v>52326.16438511583</v>
      </c>
      <c r="I99" s="22">
        <f t="shared" si="0"/>
        <v>12956.978435342167</v>
      </c>
      <c r="J99" s="22">
        <f t="shared" si="0"/>
        <v>40459.007791279444</v>
      </c>
      <c r="K99" s="22">
        <f t="shared" si="0"/>
        <v>10462.488627041526</v>
      </c>
      <c r="L99" s="22">
        <f t="shared" si="0"/>
        <v>57978.759517215425</v>
      </c>
      <c r="M99" s="22">
        <f t="shared" si="0"/>
        <v>56024.215150483957</v>
      </c>
      <c r="N99" s="22">
        <f t="shared" si="0"/>
        <v>31325.55178657865</v>
      </c>
      <c r="O99" s="22">
        <f t="shared" si="0"/>
        <v>10555.684229868792</v>
      </c>
      <c r="P99" s="22">
        <f t="shared" si="0"/>
        <v>27607.735159648706</v>
      </c>
      <c r="Q99" s="22">
        <f t="shared" si="0"/>
        <v>6331.2254227693747</v>
      </c>
      <c r="R99" s="22">
        <f t="shared" si="0"/>
        <v>49.421916562136929</v>
      </c>
      <c r="S99" s="17">
        <f t="shared" si="2"/>
        <v>449997.00000000006</v>
      </c>
      <c r="T99" s="17">
        <f t="shared" si="1"/>
        <v>188984</v>
      </c>
    </row>
    <row r="100" spans="1:20" ht="15.75" thickBot="1" x14ac:dyDescent="0.3">
      <c r="A100" s="15" t="s">
        <v>42</v>
      </c>
      <c r="B100" s="22">
        <f t="shared" si="0"/>
        <v>42487.008283960895</v>
      </c>
      <c r="C100" s="22">
        <f t="shared" si="0"/>
        <v>1509.6810457386784</v>
      </c>
      <c r="D100" s="22">
        <f t="shared" si="0"/>
        <v>10845.035467942504</v>
      </c>
      <c r="E100" s="22">
        <f t="shared" si="0"/>
        <v>27340.280401413074</v>
      </c>
      <c r="F100" s="22">
        <f t="shared" si="0"/>
        <v>1361.0278812933786</v>
      </c>
      <c r="G100" s="22">
        <f t="shared" si="0"/>
        <v>32832.81933545936</v>
      </c>
      <c r="H100" s="22">
        <f t="shared" si="0"/>
        <v>29717.746917491575</v>
      </c>
      <c r="I100" s="22">
        <f t="shared" si="0"/>
        <v>3049.1742326730946</v>
      </c>
      <c r="J100" s="22">
        <f t="shared" si="0"/>
        <v>10952.207564091255</v>
      </c>
      <c r="K100" s="22">
        <f t="shared" si="0"/>
        <v>5241.8600454880516</v>
      </c>
      <c r="L100" s="22">
        <f t="shared" si="0"/>
        <v>27672.53312489736</v>
      </c>
      <c r="M100" s="22">
        <f t="shared" si="0"/>
        <v>28057.389591773739</v>
      </c>
      <c r="N100" s="22">
        <f t="shared" si="0"/>
        <v>14405.697227748216</v>
      </c>
      <c r="O100" s="22">
        <f t="shared" si="0"/>
        <v>2447.2409908390846</v>
      </c>
      <c r="P100" s="22">
        <f t="shared" si="0"/>
        <v>16772.369644765124</v>
      </c>
      <c r="Q100" s="22">
        <f t="shared" si="0"/>
        <v>642.08033027969486</v>
      </c>
      <c r="R100" s="22">
        <f t="shared" si="0"/>
        <v>4.8479141449219565</v>
      </c>
      <c r="S100" s="17">
        <f t="shared" si="2"/>
        <v>255339.00000000003</v>
      </c>
      <c r="T100" s="17">
        <f t="shared" si="1"/>
        <v>83600</v>
      </c>
    </row>
    <row r="101" spans="1:20" ht="15.75" thickBot="1" x14ac:dyDescent="0.3">
      <c r="A101" s="15" t="s">
        <v>43</v>
      </c>
      <c r="B101" s="22">
        <f t="shared" si="0"/>
        <v>51210.865953577944</v>
      </c>
      <c r="C101" s="22">
        <f t="shared" si="0"/>
        <v>83.525659323936566</v>
      </c>
      <c r="D101" s="22">
        <f t="shared" si="0"/>
        <v>5639.3507402606065</v>
      </c>
      <c r="E101" s="22">
        <f t="shared" si="0"/>
        <v>25108.04903665122</v>
      </c>
      <c r="F101" s="22">
        <f t="shared" si="0"/>
        <v>1999.1311722623502</v>
      </c>
      <c r="G101" s="22">
        <f t="shared" si="0"/>
        <v>35100.986016564129</v>
      </c>
      <c r="H101" s="22">
        <f t="shared" si="0"/>
        <v>32192.667729032175</v>
      </c>
      <c r="I101" s="22">
        <f t="shared" si="0"/>
        <v>2587.8486771304138</v>
      </c>
      <c r="J101" s="22">
        <f t="shared" si="0"/>
        <v>13611.63434824612</v>
      </c>
      <c r="K101" s="22">
        <f t="shared" si="0"/>
        <v>5961.2542605064318</v>
      </c>
      <c r="L101" s="22">
        <f t="shared" si="0"/>
        <v>24499.477089295029</v>
      </c>
      <c r="M101" s="22">
        <f t="shared" si="0"/>
        <v>35436.697456465452</v>
      </c>
      <c r="N101" s="22">
        <f t="shared" si="0"/>
        <v>16365.281354133609</v>
      </c>
      <c r="O101" s="22">
        <f t="shared" si="0"/>
        <v>2011.1942430857148</v>
      </c>
      <c r="P101" s="22">
        <f t="shared" si="0"/>
        <v>14989.559525247259</v>
      </c>
      <c r="Q101" s="22">
        <f t="shared" si="0"/>
        <v>931.00791329447634</v>
      </c>
      <c r="R101" s="22">
        <f t="shared" si="0"/>
        <v>8.4688249231746084</v>
      </c>
      <c r="S101" s="17">
        <f t="shared" si="2"/>
        <v>267737.00000000006</v>
      </c>
      <c r="T101" s="17">
        <f t="shared" si="1"/>
        <v>96437</v>
      </c>
    </row>
    <row r="102" spans="1:20" ht="15.75" thickBot="1" x14ac:dyDescent="0.3">
      <c r="A102" s="15" t="s">
        <v>44</v>
      </c>
      <c r="B102" s="22">
        <f>+B14+B36+B58+B80</f>
        <v>12378.954332574267</v>
      </c>
      <c r="C102" s="22">
        <f t="shared" si="0"/>
        <v>69.428431455834868</v>
      </c>
      <c r="D102" s="22">
        <f t="shared" si="0"/>
        <v>2221.1181774845327</v>
      </c>
      <c r="E102" s="22">
        <f t="shared" si="0"/>
        <v>8182.3288192859054</v>
      </c>
      <c r="F102" s="22">
        <f t="shared" si="0"/>
        <v>597.15493221225745</v>
      </c>
      <c r="G102" s="22">
        <f t="shared" si="0"/>
        <v>14403.587100015699</v>
      </c>
      <c r="H102" s="22">
        <f t="shared" si="0"/>
        <v>11557.570889808383</v>
      </c>
      <c r="I102" s="22">
        <f t="shared" si="0"/>
        <v>1352.8549032933577</v>
      </c>
      <c r="J102" s="22">
        <f t="shared" si="0"/>
        <v>5466.8884608764865</v>
      </c>
      <c r="K102" s="22">
        <f t="shared" si="0"/>
        <v>2120.6607983023532</v>
      </c>
      <c r="L102" s="22">
        <f t="shared" si="0"/>
        <v>11428.417264008331</v>
      </c>
      <c r="M102" s="22">
        <f t="shared" si="0"/>
        <v>13520.634994240918</v>
      </c>
      <c r="N102" s="22">
        <f t="shared" si="0"/>
        <v>6505.2775877239146</v>
      </c>
      <c r="O102" s="22">
        <f t="shared" si="0"/>
        <v>567.674421214934</v>
      </c>
      <c r="P102" s="22">
        <f t="shared" si="0"/>
        <v>4679.6699806018642</v>
      </c>
      <c r="Q102" s="22">
        <f t="shared" si="0"/>
        <v>184.77890690096302</v>
      </c>
      <c r="R102" s="22">
        <f t="shared" si="0"/>
        <v>0</v>
      </c>
      <c r="S102" s="17">
        <f t="shared" ref="S102:T109" si="3">+S14+S36+S58+S80</f>
        <v>95237</v>
      </c>
      <c r="T102" s="17">
        <f t="shared" si="3"/>
        <v>29119</v>
      </c>
    </row>
    <row r="103" spans="1:20" ht="15.75" thickBot="1" x14ac:dyDescent="0.3">
      <c r="A103" s="15" t="s">
        <v>45</v>
      </c>
      <c r="B103" s="22">
        <f t="shared" si="0"/>
        <v>22510.494641206322</v>
      </c>
      <c r="C103" s="22">
        <f t="shared" si="0"/>
        <v>6840.1788631777454</v>
      </c>
      <c r="D103" s="22">
        <f t="shared" si="0"/>
        <v>11683.849939369813</v>
      </c>
      <c r="E103" s="22">
        <f t="shared" si="0"/>
        <v>39479.847784882761</v>
      </c>
      <c r="F103" s="22">
        <f t="shared" si="0"/>
        <v>4113.953210230824</v>
      </c>
      <c r="G103" s="22">
        <f t="shared" si="0"/>
        <v>64668.449221546427</v>
      </c>
      <c r="H103" s="22">
        <f t="shared" si="0"/>
        <v>40596.527619302309</v>
      </c>
      <c r="I103" s="22">
        <f t="shared" si="0"/>
        <v>4021.5151371322499</v>
      </c>
      <c r="J103" s="22">
        <f t="shared" si="0"/>
        <v>28367.793413802749</v>
      </c>
      <c r="K103" s="22">
        <f t="shared" si="0"/>
        <v>7549.457818399289</v>
      </c>
      <c r="L103" s="22">
        <f t="shared" si="0"/>
        <v>41022.38952331576</v>
      </c>
      <c r="M103" s="22">
        <f t="shared" si="0"/>
        <v>58124.016353430023</v>
      </c>
      <c r="N103" s="22">
        <f t="shared" si="0"/>
        <v>43783.78867203361</v>
      </c>
      <c r="O103" s="22">
        <f t="shared" si="0"/>
        <v>6740.592336876136</v>
      </c>
      <c r="P103" s="22">
        <f t="shared" si="0"/>
        <v>28362.113248545822</v>
      </c>
      <c r="Q103" s="22">
        <f t="shared" si="0"/>
        <v>2035.9021452400987</v>
      </c>
      <c r="R103" s="22">
        <f t="shared" si="0"/>
        <v>15.13007150800329</v>
      </c>
      <c r="S103" s="17">
        <f t="shared" si="2"/>
        <v>409916</v>
      </c>
      <c r="T103" s="17">
        <f t="shared" si="3"/>
        <v>148283</v>
      </c>
    </row>
    <row r="104" spans="1:20" ht="15.75" thickBot="1" x14ac:dyDescent="0.3">
      <c r="A104" s="15" t="s">
        <v>46</v>
      </c>
      <c r="B104" s="22">
        <f t="shared" si="0"/>
        <v>11766.330048464632</v>
      </c>
      <c r="C104" s="22">
        <f t="shared" si="0"/>
        <v>782.46688836006592</v>
      </c>
      <c r="D104" s="22">
        <f t="shared" si="0"/>
        <v>3587.9471687193977</v>
      </c>
      <c r="E104" s="22">
        <f t="shared" si="0"/>
        <v>19193.339401071058</v>
      </c>
      <c r="F104" s="22">
        <f t="shared" si="0"/>
        <v>1509.915730040718</v>
      </c>
      <c r="G104" s="22">
        <f t="shared" si="0"/>
        <v>30541.855879767612</v>
      </c>
      <c r="H104" s="22">
        <f t="shared" si="0"/>
        <v>23901.479305023029</v>
      </c>
      <c r="I104" s="22">
        <f t="shared" si="0"/>
        <v>3335.477983885392</v>
      </c>
      <c r="J104" s="22">
        <f t="shared" si="0"/>
        <v>10019.712498119368</v>
      </c>
      <c r="K104" s="22">
        <f t="shared" si="0"/>
        <v>4009.6768986186908</v>
      </c>
      <c r="L104" s="22">
        <f t="shared" si="0"/>
        <v>14719.10346903028</v>
      </c>
      <c r="M104" s="22">
        <f t="shared" si="0"/>
        <v>36994.546383910005</v>
      </c>
      <c r="N104" s="22">
        <f t="shared" si="0"/>
        <v>33256.997931968996</v>
      </c>
      <c r="O104" s="22">
        <f t="shared" si="0"/>
        <v>2476.647186408155</v>
      </c>
      <c r="P104" s="22">
        <f t="shared" si="0"/>
        <v>8816.194120137854</v>
      </c>
      <c r="Q104" s="22">
        <f t="shared" si="0"/>
        <v>1555.3091064747316</v>
      </c>
      <c r="R104" s="22">
        <f t="shared" si="0"/>
        <v>10</v>
      </c>
      <c r="S104" s="17">
        <f t="shared" si="2"/>
        <v>206477.00000000003</v>
      </c>
      <c r="T104" s="17">
        <f t="shared" si="3"/>
        <v>82952</v>
      </c>
    </row>
    <row r="105" spans="1:20" ht="15.75" thickBot="1" x14ac:dyDescent="0.3">
      <c r="A105" s="15" t="s">
        <v>47</v>
      </c>
      <c r="B105" s="22">
        <f t="shared" si="0"/>
        <v>8124.2311566304179</v>
      </c>
      <c r="C105" s="22">
        <f t="shared" si="0"/>
        <v>1477.4117639147373</v>
      </c>
      <c r="D105" s="22">
        <f t="shared" si="0"/>
        <v>1718.3130382800593</v>
      </c>
      <c r="E105" s="22">
        <f t="shared" si="0"/>
        <v>9746.2452876212119</v>
      </c>
      <c r="F105" s="22">
        <f t="shared" si="0"/>
        <v>570.90089176356969</v>
      </c>
      <c r="G105" s="22">
        <f t="shared" si="0"/>
        <v>10602.112356228325</v>
      </c>
      <c r="H105" s="22">
        <f t="shared" si="0"/>
        <v>9860.9543762452395</v>
      </c>
      <c r="I105" s="22">
        <f t="shared" si="0"/>
        <v>2132.5543607558384</v>
      </c>
      <c r="J105" s="22">
        <f t="shared" si="0"/>
        <v>4701.4279818241803</v>
      </c>
      <c r="K105" s="22">
        <f t="shared" si="0"/>
        <v>1967.7032839753147</v>
      </c>
      <c r="L105" s="22">
        <f t="shared" si="0"/>
        <v>7689.1457620010515</v>
      </c>
      <c r="M105" s="22">
        <f t="shared" si="0"/>
        <v>12380.667475929509</v>
      </c>
      <c r="N105" s="22">
        <f t="shared" si="0"/>
        <v>8759.5208158552014</v>
      </c>
      <c r="O105" s="22">
        <f t="shared" si="0"/>
        <v>1208.9580418023384</v>
      </c>
      <c r="P105" s="22">
        <f t="shared" si="0"/>
        <v>4107.9455455644857</v>
      </c>
      <c r="Q105" s="22">
        <f t="shared" si="0"/>
        <v>440.96459426356705</v>
      </c>
      <c r="R105" s="22">
        <f t="shared" si="0"/>
        <v>7.9432673449613445</v>
      </c>
      <c r="S105" s="17">
        <f t="shared" si="2"/>
        <v>85497.000000000015</v>
      </c>
      <c r="T105" s="17">
        <f t="shared" si="3"/>
        <v>40047</v>
      </c>
    </row>
    <row r="106" spans="1:20" ht="15.75" thickBot="1" x14ac:dyDescent="0.3">
      <c r="A106" s="15" t="s">
        <v>48</v>
      </c>
      <c r="B106" s="22">
        <f t="shared" si="0"/>
        <v>11918.99528343382</v>
      </c>
      <c r="C106" s="22">
        <f t="shared" si="0"/>
        <v>20227.028809703137</v>
      </c>
      <c r="D106" s="22">
        <f t="shared" si="0"/>
        <v>4594.8631407419189</v>
      </c>
      <c r="E106" s="22">
        <f t="shared" si="0"/>
        <v>22609.249237590229</v>
      </c>
      <c r="F106" s="22">
        <f t="shared" si="0"/>
        <v>1865.4694461322531</v>
      </c>
      <c r="G106" s="22">
        <f t="shared" si="0"/>
        <v>22346.551454133762</v>
      </c>
      <c r="H106" s="22">
        <f t="shared" si="0"/>
        <v>30140.908722812783</v>
      </c>
      <c r="I106" s="22">
        <f t="shared" si="0"/>
        <v>4236.3315225838542</v>
      </c>
      <c r="J106" s="22">
        <f t="shared" si="0"/>
        <v>16887.796619224133</v>
      </c>
      <c r="K106" s="22">
        <f t="shared" si="0"/>
        <v>6042.9692256628696</v>
      </c>
      <c r="L106" s="22">
        <f t="shared" si="0"/>
        <v>34490.460747148296</v>
      </c>
      <c r="M106" s="22">
        <f t="shared" si="0"/>
        <v>32638.32374915561</v>
      </c>
      <c r="N106" s="22">
        <f t="shared" si="0"/>
        <v>35663.595166149971</v>
      </c>
      <c r="O106" s="22">
        <f t="shared" si="0"/>
        <v>4350.755973064508</v>
      </c>
      <c r="P106" s="22">
        <f t="shared" si="0"/>
        <v>9596.6323077628622</v>
      </c>
      <c r="Q106" s="22">
        <f t="shared" si="0"/>
        <v>850.51947002580562</v>
      </c>
      <c r="R106" s="22">
        <f t="shared" si="0"/>
        <v>19.549124674193539</v>
      </c>
      <c r="S106" s="17">
        <f t="shared" si="2"/>
        <v>258480.00000000006</v>
      </c>
      <c r="T106" s="17">
        <f t="shared" si="3"/>
        <v>69114</v>
      </c>
    </row>
    <row r="107" spans="1:20" ht="15.75" thickBot="1" x14ac:dyDescent="0.3">
      <c r="A107" s="15" t="s">
        <v>49</v>
      </c>
      <c r="B107" s="22">
        <f t="shared" si="0"/>
        <v>2867.5959589318968</v>
      </c>
      <c r="C107" s="22">
        <f t="shared" si="0"/>
        <v>1217.702446511968</v>
      </c>
      <c r="D107" s="22">
        <f t="shared" si="0"/>
        <v>1182.0343682668229</v>
      </c>
      <c r="E107" s="22">
        <f t="shared" si="0"/>
        <v>1553.0911403124992</v>
      </c>
      <c r="F107" s="22">
        <f t="shared" si="0"/>
        <v>349.65316317049314</v>
      </c>
      <c r="G107" s="22">
        <f t="shared" si="0"/>
        <v>3572.2760016650113</v>
      </c>
      <c r="H107" s="22">
        <f t="shared" si="0"/>
        <v>3072.600804574834</v>
      </c>
      <c r="I107" s="22">
        <f t="shared" si="0"/>
        <v>237.71478500244245</v>
      </c>
      <c r="J107" s="22">
        <f t="shared" si="0"/>
        <v>1553.6809029756191</v>
      </c>
      <c r="K107" s="22">
        <f t="shared" si="0"/>
        <v>744.55459234420755</v>
      </c>
      <c r="L107" s="22">
        <f t="shared" si="0"/>
        <v>2566.7368147787911</v>
      </c>
      <c r="M107" s="22">
        <f t="shared" si="0"/>
        <v>4730.878821636551</v>
      </c>
      <c r="N107" s="22">
        <f t="shared" si="0"/>
        <v>3378.130728224764</v>
      </c>
      <c r="O107" s="22">
        <f t="shared" si="0"/>
        <v>315.16461025158765</v>
      </c>
      <c r="P107" s="22">
        <f t="shared" si="0"/>
        <v>1738.5396149358044</v>
      </c>
      <c r="Q107" s="22">
        <f t="shared" si="0"/>
        <v>4.6452464167073746</v>
      </c>
      <c r="R107" s="22">
        <f t="shared" si="0"/>
        <v>14</v>
      </c>
      <c r="S107" s="17">
        <f t="shared" si="2"/>
        <v>29099.000000000004</v>
      </c>
      <c r="T107" s="17">
        <f t="shared" si="3"/>
        <v>6247</v>
      </c>
    </row>
    <row r="108" spans="1:20" ht="15.75" thickBot="1" x14ac:dyDescent="0.3">
      <c r="A108" s="15" t="s">
        <v>50</v>
      </c>
      <c r="B108" s="22">
        <f t="shared" si="0"/>
        <v>1667.1923049162281</v>
      </c>
      <c r="C108" s="22">
        <f t="shared" si="0"/>
        <v>2440.8898190318187</v>
      </c>
      <c r="D108" s="22">
        <f t="shared" si="0"/>
        <v>3355.7351122005839</v>
      </c>
      <c r="E108" s="22">
        <f t="shared" si="0"/>
        <v>6440.5041180124135</v>
      </c>
      <c r="F108" s="22">
        <f t="shared" si="0"/>
        <v>427.44136543197317</v>
      </c>
      <c r="G108" s="22">
        <f t="shared" si="0"/>
        <v>8358.5342285583702</v>
      </c>
      <c r="H108" s="22">
        <f t="shared" si="0"/>
        <v>8205.0992846067529</v>
      </c>
      <c r="I108" s="22">
        <f t="shared" si="0"/>
        <v>3051.0286451161119</v>
      </c>
      <c r="J108" s="22">
        <f t="shared" si="0"/>
        <v>6109.3189012640578</v>
      </c>
      <c r="K108" s="22">
        <f t="shared" si="0"/>
        <v>1314.4339313562077</v>
      </c>
      <c r="L108" s="22">
        <f t="shared" si="0"/>
        <v>9283.3962546796756</v>
      </c>
      <c r="M108" s="22">
        <f t="shared" si="0"/>
        <v>6956.6249467404596</v>
      </c>
      <c r="N108" s="22">
        <f t="shared" si="0"/>
        <v>3134.875296788181</v>
      </c>
      <c r="O108" s="22">
        <f t="shared" si="0"/>
        <v>739.42588405619563</v>
      </c>
      <c r="P108" s="22">
        <f t="shared" si="0"/>
        <v>2893.2422931274969</v>
      </c>
      <c r="Q108" s="22">
        <f t="shared" si="0"/>
        <v>9.60609129077001</v>
      </c>
      <c r="R108" s="22">
        <f t="shared" si="0"/>
        <v>7.6515228226925025</v>
      </c>
      <c r="S108" s="17">
        <f t="shared" si="2"/>
        <v>64394.999999999985</v>
      </c>
      <c r="T108" s="17">
        <f t="shared" si="3"/>
        <v>16098</v>
      </c>
    </row>
    <row r="109" spans="1:20" ht="15.75" thickBot="1" x14ac:dyDescent="0.3">
      <c r="A109" s="16" t="s">
        <v>51</v>
      </c>
      <c r="B109" s="22">
        <f t="shared" si="0"/>
        <v>101252.81426520347</v>
      </c>
      <c r="C109" s="22">
        <f t="shared" ref="C109:R109" si="4">+C21+C43+C65+C87</f>
        <v>3713.6952874090293</v>
      </c>
      <c r="D109" s="22">
        <f t="shared" si="4"/>
        <v>79491.381803592696</v>
      </c>
      <c r="E109" s="22">
        <f t="shared" si="4"/>
        <v>242323.48160891089</v>
      </c>
      <c r="F109" s="22">
        <f t="shared" si="4"/>
        <v>18613.787003768284</v>
      </c>
      <c r="G109" s="22">
        <f t="shared" si="4"/>
        <v>368371.73019585054</v>
      </c>
      <c r="H109" s="22">
        <f t="shared" si="4"/>
        <v>476268.16208440356</v>
      </c>
      <c r="I109" s="22">
        <f t="shared" si="4"/>
        <v>80815.579000624479</v>
      </c>
      <c r="J109" s="22">
        <f t="shared" si="4"/>
        <v>200116.76734944785</v>
      </c>
      <c r="K109" s="22">
        <f t="shared" si="4"/>
        <v>115481.83447300307</v>
      </c>
      <c r="L109" s="22">
        <f t="shared" si="4"/>
        <v>490211.47496865166</v>
      </c>
      <c r="M109" s="22">
        <f t="shared" si="4"/>
        <v>353644.10606027255</v>
      </c>
      <c r="N109" s="22">
        <f t="shared" si="4"/>
        <v>146967.12457409993</v>
      </c>
      <c r="O109" s="22">
        <f t="shared" si="4"/>
        <v>80633.161415266222</v>
      </c>
      <c r="P109" s="22">
        <f t="shared" si="4"/>
        <v>212332.42345493744</v>
      </c>
      <c r="Q109" s="22">
        <f t="shared" si="4"/>
        <v>41641.767731930209</v>
      </c>
      <c r="R109" s="22">
        <f t="shared" si="4"/>
        <v>417.708722627778</v>
      </c>
      <c r="S109" s="17">
        <f t="shared" si="2"/>
        <v>3012297</v>
      </c>
      <c r="T109" s="17">
        <f t="shared" si="3"/>
        <v>495467</v>
      </c>
    </row>
    <row r="110" spans="1:20" ht="15.75" thickBot="1" x14ac:dyDescent="0.3">
      <c r="A110" s="18" t="s">
        <v>52</v>
      </c>
      <c r="B110" s="17">
        <f>+SUM(B94:B109)</f>
        <v>305458.65183912887</v>
      </c>
      <c r="C110" s="17">
        <f t="shared" ref="C110:R110" si="5">+SUM(C94:C109)</f>
        <v>42878.509602295715</v>
      </c>
      <c r="D110" s="17">
        <f t="shared" si="5"/>
        <v>203712.94620828412</v>
      </c>
      <c r="E110" s="17">
        <f t="shared" si="5"/>
        <v>474686.64899493288</v>
      </c>
      <c r="F110" s="17">
        <f t="shared" si="5"/>
        <v>40899.344743671485</v>
      </c>
      <c r="G110" s="17">
        <f t="shared" si="5"/>
        <v>736711.0212930541</v>
      </c>
      <c r="H110" s="17">
        <f t="shared" si="5"/>
        <v>783687.58703542221</v>
      </c>
      <c r="I110" s="17">
        <f t="shared" si="5"/>
        <v>132237.14255581301</v>
      </c>
      <c r="J110" s="17">
        <f t="shared" si="5"/>
        <v>377709.96575602947</v>
      </c>
      <c r="K110" s="17">
        <f t="shared" si="5"/>
        <v>172870.766410546</v>
      </c>
      <c r="L110" s="17">
        <f t="shared" si="5"/>
        <v>792895.50237350445</v>
      </c>
      <c r="M110" s="17">
        <f t="shared" si="5"/>
        <v>709332</v>
      </c>
      <c r="N110" s="17">
        <f t="shared" si="5"/>
        <v>384065.00256595341</v>
      </c>
      <c r="O110" s="17">
        <f t="shared" si="5"/>
        <v>123901.0798268379</v>
      </c>
      <c r="P110" s="17">
        <f t="shared" si="5"/>
        <v>382965.88900064025</v>
      </c>
      <c r="Q110" s="17">
        <f t="shared" si="5"/>
        <v>61158.923498186421</v>
      </c>
      <c r="R110" s="17">
        <f t="shared" si="5"/>
        <v>724.01829569935421</v>
      </c>
      <c r="S110" s="17">
        <f>+SUM(B110:R110)</f>
        <v>5725895.0000000009</v>
      </c>
      <c r="T110" s="17">
        <f>+SUM(T94:T109)</f>
        <v>1427689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70174-F87F-478E-9B22-EC17B8EB35B9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1787</v>
      </c>
      <c r="C6" s="27">
        <v>202</v>
      </c>
      <c r="D6" s="27">
        <v>2901</v>
      </c>
      <c r="E6" s="27">
        <v>4813</v>
      </c>
      <c r="F6" s="27">
        <v>245</v>
      </c>
      <c r="G6" s="27">
        <v>6549</v>
      </c>
      <c r="H6" s="27">
        <v>5024</v>
      </c>
      <c r="I6" s="27">
        <v>1212</v>
      </c>
      <c r="J6" s="27">
        <v>3234</v>
      </c>
      <c r="K6" s="27">
        <v>1313</v>
      </c>
      <c r="L6" s="27">
        <v>3888</v>
      </c>
      <c r="M6" s="27">
        <v>5881</v>
      </c>
      <c r="N6" s="27">
        <v>2451</v>
      </c>
      <c r="O6" s="27">
        <v>280</v>
      </c>
      <c r="P6" s="27">
        <v>2780</v>
      </c>
      <c r="Q6" s="27">
        <v>735</v>
      </c>
      <c r="R6" s="28">
        <v>1</v>
      </c>
      <c r="S6" s="29">
        <v>43296</v>
      </c>
      <c r="T6" s="30">
        <v>6978</v>
      </c>
    </row>
    <row r="7" spans="1:20" x14ac:dyDescent="0.25">
      <c r="A7" s="15" t="s">
        <v>37</v>
      </c>
      <c r="B7" s="31">
        <v>984</v>
      </c>
      <c r="C7" s="32">
        <v>31</v>
      </c>
      <c r="D7" s="32">
        <v>7275</v>
      </c>
      <c r="E7" s="32">
        <v>5768</v>
      </c>
      <c r="F7" s="32">
        <v>406</v>
      </c>
      <c r="G7" s="32">
        <v>10158</v>
      </c>
      <c r="H7" s="32">
        <v>11237</v>
      </c>
      <c r="I7" s="32">
        <v>2069</v>
      </c>
      <c r="J7" s="32">
        <v>5961</v>
      </c>
      <c r="K7" s="32">
        <v>2037</v>
      </c>
      <c r="L7" s="32">
        <v>8601</v>
      </c>
      <c r="M7" s="32">
        <v>8689</v>
      </c>
      <c r="N7" s="32">
        <v>3178</v>
      </c>
      <c r="O7" s="32">
        <v>325</v>
      </c>
      <c r="P7" s="32">
        <v>4594</v>
      </c>
      <c r="Q7" s="32">
        <v>994</v>
      </c>
      <c r="R7" s="33">
        <v>0</v>
      </c>
      <c r="S7" s="34">
        <v>72307</v>
      </c>
      <c r="T7" s="35">
        <v>7016</v>
      </c>
    </row>
    <row r="8" spans="1:20" x14ac:dyDescent="0.25">
      <c r="A8" s="15" t="s">
        <v>38</v>
      </c>
      <c r="B8" s="31">
        <v>1204</v>
      </c>
      <c r="C8" s="32">
        <v>17</v>
      </c>
      <c r="D8" s="32">
        <v>24292</v>
      </c>
      <c r="E8" s="32">
        <v>14549</v>
      </c>
      <c r="F8" s="32">
        <v>447</v>
      </c>
      <c r="G8" s="32">
        <v>21794</v>
      </c>
      <c r="H8" s="32">
        <v>16667</v>
      </c>
      <c r="I8" s="32">
        <v>3439</v>
      </c>
      <c r="J8" s="32">
        <v>11005</v>
      </c>
      <c r="K8" s="32">
        <v>3666</v>
      </c>
      <c r="L8" s="32">
        <v>20446</v>
      </c>
      <c r="M8" s="32">
        <v>18488</v>
      </c>
      <c r="N8" s="32">
        <v>4472</v>
      </c>
      <c r="O8" s="32">
        <v>551</v>
      </c>
      <c r="P8" s="32">
        <v>9348</v>
      </c>
      <c r="Q8" s="32">
        <v>777</v>
      </c>
      <c r="R8" s="33">
        <v>19</v>
      </c>
      <c r="S8" s="34">
        <v>151180</v>
      </c>
      <c r="T8" s="35">
        <v>10613</v>
      </c>
    </row>
    <row r="9" spans="1:20" x14ac:dyDescent="0.25">
      <c r="A9" s="15" t="s">
        <v>39</v>
      </c>
      <c r="B9" s="31">
        <v>3766</v>
      </c>
      <c r="C9" s="32">
        <v>37</v>
      </c>
      <c r="D9" s="32">
        <v>11004</v>
      </c>
      <c r="E9" s="32">
        <v>3185</v>
      </c>
      <c r="F9" s="32">
        <v>401</v>
      </c>
      <c r="G9" s="32">
        <v>8390</v>
      </c>
      <c r="H9" s="32">
        <v>5463</v>
      </c>
      <c r="I9" s="32">
        <v>1041</v>
      </c>
      <c r="J9" s="32">
        <v>4586</v>
      </c>
      <c r="K9" s="32">
        <v>1392</v>
      </c>
      <c r="L9" s="32">
        <v>8367</v>
      </c>
      <c r="M9" s="32">
        <v>7732</v>
      </c>
      <c r="N9" s="32">
        <v>1166</v>
      </c>
      <c r="O9" s="32">
        <v>197</v>
      </c>
      <c r="P9" s="32">
        <v>3776</v>
      </c>
      <c r="Q9" s="32">
        <v>148</v>
      </c>
      <c r="R9" s="33">
        <v>6</v>
      </c>
      <c r="S9" s="34">
        <v>60656</v>
      </c>
      <c r="T9" s="35">
        <v>5490</v>
      </c>
    </row>
    <row r="10" spans="1:20" x14ac:dyDescent="0.25">
      <c r="A10" s="15" t="s">
        <v>40</v>
      </c>
      <c r="B10" s="31">
        <v>7774</v>
      </c>
      <c r="C10" s="32">
        <v>500</v>
      </c>
      <c r="D10" s="32">
        <v>11409</v>
      </c>
      <c r="E10" s="32">
        <v>6817</v>
      </c>
      <c r="F10" s="32">
        <v>714</v>
      </c>
      <c r="G10" s="32">
        <v>23843</v>
      </c>
      <c r="H10" s="32">
        <v>13324</v>
      </c>
      <c r="I10" s="32">
        <v>3911</v>
      </c>
      <c r="J10" s="32">
        <v>6097</v>
      </c>
      <c r="K10" s="32">
        <v>3049</v>
      </c>
      <c r="L10" s="32">
        <v>16220</v>
      </c>
      <c r="M10" s="32">
        <v>15963</v>
      </c>
      <c r="N10" s="32">
        <v>5744</v>
      </c>
      <c r="O10" s="32">
        <v>628</v>
      </c>
      <c r="P10" s="32">
        <v>6382</v>
      </c>
      <c r="Q10" s="32">
        <v>1619</v>
      </c>
      <c r="R10" s="33">
        <v>146</v>
      </c>
      <c r="S10" s="34">
        <v>124142</v>
      </c>
      <c r="T10" s="35">
        <v>14788</v>
      </c>
    </row>
    <row r="11" spans="1:20" x14ac:dyDescent="0.25">
      <c r="A11" s="15" t="s">
        <v>41</v>
      </c>
      <c r="B11" s="31">
        <v>15518</v>
      </c>
      <c r="C11" s="32">
        <v>477</v>
      </c>
      <c r="D11" s="32">
        <v>13435</v>
      </c>
      <c r="E11" s="32">
        <v>22528</v>
      </c>
      <c r="F11" s="32">
        <v>2127</v>
      </c>
      <c r="G11" s="32">
        <v>62322</v>
      </c>
      <c r="H11" s="32">
        <v>32829</v>
      </c>
      <c r="I11" s="32">
        <v>8497</v>
      </c>
      <c r="J11" s="32">
        <v>25603</v>
      </c>
      <c r="K11" s="32">
        <v>9967</v>
      </c>
      <c r="L11" s="32">
        <v>42856</v>
      </c>
      <c r="M11" s="32">
        <v>40344</v>
      </c>
      <c r="N11" s="32">
        <v>15237</v>
      </c>
      <c r="O11" s="32">
        <v>3085</v>
      </c>
      <c r="P11" s="32">
        <v>21504</v>
      </c>
      <c r="Q11" s="32">
        <v>4919</v>
      </c>
      <c r="R11" s="33">
        <v>41</v>
      </c>
      <c r="S11" s="34">
        <v>321290</v>
      </c>
      <c r="T11" s="35">
        <v>56281</v>
      </c>
    </row>
    <row r="12" spans="1:20" x14ac:dyDescent="0.25">
      <c r="A12" s="15" t="s">
        <v>42</v>
      </c>
      <c r="B12" s="31">
        <v>40188</v>
      </c>
      <c r="C12" s="32">
        <v>402</v>
      </c>
      <c r="D12" s="32">
        <v>10328</v>
      </c>
      <c r="E12" s="32">
        <v>25777</v>
      </c>
      <c r="F12" s="32">
        <v>1164</v>
      </c>
      <c r="G12" s="32">
        <v>32954</v>
      </c>
      <c r="H12" s="32">
        <v>24706</v>
      </c>
      <c r="I12" s="32">
        <v>2879</v>
      </c>
      <c r="J12" s="32">
        <v>10149</v>
      </c>
      <c r="K12" s="32">
        <v>5262</v>
      </c>
      <c r="L12" s="32">
        <v>20413</v>
      </c>
      <c r="M12" s="32">
        <v>25158</v>
      </c>
      <c r="N12" s="32">
        <v>5887</v>
      </c>
      <c r="O12" s="32">
        <v>1331</v>
      </c>
      <c r="P12" s="32">
        <v>12342</v>
      </c>
      <c r="Q12" s="32">
        <v>444</v>
      </c>
      <c r="R12" s="33">
        <v>5</v>
      </c>
      <c r="S12" s="34">
        <v>219390</v>
      </c>
      <c r="T12" s="35">
        <v>34489</v>
      </c>
    </row>
    <row r="13" spans="1:20" x14ac:dyDescent="0.25">
      <c r="A13" s="15" t="s">
        <v>43</v>
      </c>
      <c r="B13" s="31">
        <v>34548</v>
      </c>
      <c r="C13" s="32">
        <v>75</v>
      </c>
      <c r="D13" s="32">
        <v>4603</v>
      </c>
      <c r="E13" s="32">
        <v>17168</v>
      </c>
      <c r="F13" s="32">
        <v>1409</v>
      </c>
      <c r="G13" s="32">
        <v>30001</v>
      </c>
      <c r="H13" s="32">
        <v>23541</v>
      </c>
      <c r="I13" s="32">
        <v>1976</v>
      </c>
      <c r="J13" s="32">
        <v>9699</v>
      </c>
      <c r="K13" s="32">
        <v>5578</v>
      </c>
      <c r="L13" s="32">
        <v>19641</v>
      </c>
      <c r="M13" s="32">
        <v>21816</v>
      </c>
      <c r="N13" s="32">
        <v>7942</v>
      </c>
      <c r="O13" s="32">
        <v>765</v>
      </c>
      <c r="P13" s="32">
        <v>11137</v>
      </c>
      <c r="Q13" s="32">
        <v>189</v>
      </c>
      <c r="R13" s="33">
        <v>8</v>
      </c>
      <c r="S13" s="34">
        <v>190094</v>
      </c>
      <c r="T13" s="35">
        <v>22805</v>
      </c>
    </row>
    <row r="14" spans="1:20" x14ac:dyDescent="0.25">
      <c r="A14" s="15" t="s">
        <v>44</v>
      </c>
      <c r="B14" s="31">
        <v>9908</v>
      </c>
      <c r="C14" s="32">
        <v>60</v>
      </c>
      <c r="D14" s="32">
        <v>2246</v>
      </c>
      <c r="E14" s="32">
        <v>6624</v>
      </c>
      <c r="F14" s="32">
        <v>394</v>
      </c>
      <c r="G14" s="32">
        <v>14266</v>
      </c>
      <c r="H14" s="32">
        <v>8646</v>
      </c>
      <c r="I14" s="32">
        <v>967</v>
      </c>
      <c r="J14" s="32">
        <v>4703</v>
      </c>
      <c r="K14" s="32">
        <v>2067</v>
      </c>
      <c r="L14" s="32">
        <v>7688</v>
      </c>
      <c r="M14" s="32">
        <v>8764</v>
      </c>
      <c r="N14" s="32">
        <v>4912</v>
      </c>
      <c r="O14" s="32">
        <v>390</v>
      </c>
      <c r="P14" s="32">
        <v>3710</v>
      </c>
      <c r="Q14" s="32">
        <v>136</v>
      </c>
      <c r="R14" s="33">
        <v>0</v>
      </c>
      <c r="S14" s="34">
        <v>75482</v>
      </c>
      <c r="T14" s="35">
        <v>7023</v>
      </c>
    </row>
    <row r="15" spans="1:20" x14ac:dyDescent="0.25">
      <c r="A15" s="15" t="s">
        <v>45</v>
      </c>
      <c r="B15" s="31">
        <v>14653</v>
      </c>
      <c r="C15" s="32">
        <v>2373</v>
      </c>
      <c r="D15" s="32">
        <v>4838</v>
      </c>
      <c r="E15" s="32">
        <v>24606</v>
      </c>
      <c r="F15" s="32">
        <v>1842</v>
      </c>
      <c r="G15" s="32">
        <v>59018</v>
      </c>
      <c r="H15" s="32">
        <v>24373</v>
      </c>
      <c r="I15" s="32">
        <v>2827</v>
      </c>
      <c r="J15" s="32">
        <v>20007</v>
      </c>
      <c r="K15" s="32">
        <v>6689</v>
      </c>
      <c r="L15" s="32">
        <v>28954</v>
      </c>
      <c r="M15" s="32">
        <v>34802</v>
      </c>
      <c r="N15" s="32">
        <v>15059</v>
      </c>
      <c r="O15" s="32">
        <v>4067</v>
      </c>
      <c r="P15" s="32">
        <v>15974</v>
      </c>
      <c r="Q15" s="32">
        <v>429</v>
      </c>
      <c r="R15" s="33">
        <v>14</v>
      </c>
      <c r="S15" s="34">
        <v>260525</v>
      </c>
      <c r="T15" s="35">
        <v>33544</v>
      </c>
    </row>
    <row r="16" spans="1:20" x14ac:dyDescent="0.25">
      <c r="A16" s="15" t="s">
        <v>46</v>
      </c>
      <c r="B16" s="31">
        <v>7273</v>
      </c>
      <c r="C16" s="32">
        <v>750</v>
      </c>
      <c r="D16" s="32">
        <v>3169</v>
      </c>
      <c r="E16" s="32">
        <v>14152</v>
      </c>
      <c r="F16" s="32">
        <v>1244</v>
      </c>
      <c r="G16" s="32">
        <v>26508</v>
      </c>
      <c r="H16" s="32">
        <v>16769</v>
      </c>
      <c r="I16" s="32">
        <v>2985</v>
      </c>
      <c r="J16" s="32">
        <v>6735</v>
      </c>
      <c r="K16" s="32">
        <v>3971</v>
      </c>
      <c r="L16" s="32">
        <v>10264</v>
      </c>
      <c r="M16" s="32">
        <v>15496</v>
      </c>
      <c r="N16" s="32">
        <v>9428</v>
      </c>
      <c r="O16" s="32">
        <v>778</v>
      </c>
      <c r="P16" s="32">
        <v>6338</v>
      </c>
      <c r="Q16" s="32">
        <v>409</v>
      </c>
      <c r="R16" s="33">
        <v>0</v>
      </c>
      <c r="S16" s="34">
        <v>126268</v>
      </c>
      <c r="T16" s="35">
        <v>14696</v>
      </c>
    </row>
    <row r="17" spans="1:20" x14ac:dyDescent="0.25">
      <c r="A17" s="15" t="s">
        <v>47</v>
      </c>
      <c r="B17" s="31">
        <v>6929</v>
      </c>
      <c r="C17" s="32">
        <v>686</v>
      </c>
      <c r="D17" s="32">
        <v>1617</v>
      </c>
      <c r="E17" s="32">
        <v>6841</v>
      </c>
      <c r="F17" s="32">
        <v>301</v>
      </c>
      <c r="G17" s="32">
        <v>9840</v>
      </c>
      <c r="H17" s="32">
        <v>6625</v>
      </c>
      <c r="I17" s="32">
        <v>1926</v>
      </c>
      <c r="J17" s="32">
        <v>4036</v>
      </c>
      <c r="K17" s="32">
        <v>1905</v>
      </c>
      <c r="L17" s="32">
        <v>6454</v>
      </c>
      <c r="M17" s="32">
        <v>8180</v>
      </c>
      <c r="N17" s="32">
        <v>5083</v>
      </c>
      <c r="O17" s="32">
        <v>980</v>
      </c>
      <c r="P17" s="32">
        <v>3761</v>
      </c>
      <c r="Q17" s="32">
        <v>91</v>
      </c>
      <c r="R17" s="33">
        <v>8</v>
      </c>
      <c r="S17" s="34">
        <v>65262</v>
      </c>
      <c r="T17" s="35">
        <v>13559</v>
      </c>
    </row>
    <row r="18" spans="1:20" x14ac:dyDescent="0.25">
      <c r="A18" s="15" t="s">
        <v>48</v>
      </c>
      <c r="B18" s="31">
        <v>8604</v>
      </c>
      <c r="C18" s="32">
        <v>15429</v>
      </c>
      <c r="D18" s="32">
        <v>2946</v>
      </c>
      <c r="E18" s="32">
        <v>16382</v>
      </c>
      <c r="F18" s="32">
        <v>865</v>
      </c>
      <c r="G18" s="32">
        <v>20473</v>
      </c>
      <c r="H18" s="32">
        <v>20685</v>
      </c>
      <c r="I18" s="32">
        <v>2913</v>
      </c>
      <c r="J18" s="32">
        <v>11211</v>
      </c>
      <c r="K18" s="32">
        <v>5861</v>
      </c>
      <c r="L18" s="32">
        <v>15731</v>
      </c>
      <c r="M18" s="32">
        <v>18909</v>
      </c>
      <c r="N18" s="32">
        <v>5544</v>
      </c>
      <c r="O18" s="32">
        <v>1339</v>
      </c>
      <c r="P18" s="32">
        <v>7277</v>
      </c>
      <c r="Q18" s="32">
        <v>145</v>
      </c>
      <c r="R18" s="33">
        <v>2</v>
      </c>
      <c r="S18" s="34">
        <v>154317</v>
      </c>
      <c r="T18" s="35">
        <v>15580</v>
      </c>
    </row>
    <row r="19" spans="1:20" x14ac:dyDescent="0.25">
      <c r="A19" s="15" t="s">
        <v>49</v>
      </c>
      <c r="B19" s="31">
        <v>1056</v>
      </c>
      <c r="C19" s="32">
        <v>1001</v>
      </c>
      <c r="D19" s="32">
        <v>972</v>
      </c>
      <c r="E19" s="32">
        <v>1307</v>
      </c>
      <c r="F19" s="32">
        <v>320</v>
      </c>
      <c r="G19" s="32">
        <v>2693</v>
      </c>
      <c r="H19" s="32">
        <v>2339</v>
      </c>
      <c r="I19" s="32">
        <v>204</v>
      </c>
      <c r="J19" s="32">
        <v>1228</v>
      </c>
      <c r="K19" s="32">
        <v>692</v>
      </c>
      <c r="L19" s="32">
        <v>1973</v>
      </c>
      <c r="M19" s="32">
        <v>2368</v>
      </c>
      <c r="N19" s="32">
        <v>1157</v>
      </c>
      <c r="O19" s="32">
        <v>133</v>
      </c>
      <c r="P19" s="32">
        <v>1383</v>
      </c>
      <c r="Q19" s="32">
        <v>3</v>
      </c>
      <c r="R19" s="33">
        <v>0</v>
      </c>
      <c r="S19" s="34">
        <v>18829</v>
      </c>
      <c r="T19" s="35">
        <v>3055</v>
      </c>
    </row>
    <row r="20" spans="1:20" x14ac:dyDescent="0.25">
      <c r="A20" s="15" t="s">
        <v>50</v>
      </c>
      <c r="B20" s="31">
        <v>1460</v>
      </c>
      <c r="C20" s="32">
        <v>2404</v>
      </c>
      <c r="D20" s="32">
        <v>3360</v>
      </c>
      <c r="E20" s="32">
        <v>5851</v>
      </c>
      <c r="F20" s="32">
        <v>430</v>
      </c>
      <c r="G20" s="32">
        <v>8286</v>
      </c>
      <c r="H20" s="32">
        <v>6779</v>
      </c>
      <c r="I20" s="32">
        <v>2941</v>
      </c>
      <c r="J20" s="32">
        <v>5936</v>
      </c>
      <c r="K20" s="32">
        <v>1286</v>
      </c>
      <c r="L20" s="32">
        <v>5458</v>
      </c>
      <c r="M20" s="32">
        <v>5899</v>
      </c>
      <c r="N20" s="32">
        <v>1716</v>
      </c>
      <c r="O20" s="32">
        <v>358</v>
      </c>
      <c r="P20" s="32">
        <v>2448</v>
      </c>
      <c r="Q20" s="32">
        <v>7</v>
      </c>
      <c r="R20" s="33">
        <v>2</v>
      </c>
      <c r="S20" s="34">
        <v>54619</v>
      </c>
      <c r="T20" s="35">
        <v>7123</v>
      </c>
    </row>
    <row r="21" spans="1:20" ht="15.75" thickBot="1" x14ac:dyDescent="0.3">
      <c r="A21" s="16" t="s">
        <v>51</v>
      </c>
      <c r="B21" s="36">
        <v>48200</v>
      </c>
      <c r="C21" s="37">
        <v>2484</v>
      </c>
      <c r="D21" s="37">
        <v>31269</v>
      </c>
      <c r="E21" s="37">
        <v>163797</v>
      </c>
      <c r="F21" s="37">
        <v>8454</v>
      </c>
      <c r="G21" s="37">
        <v>295504</v>
      </c>
      <c r="H21" s="37">
        <v>255250</v>
      </c>
      <c r="I21" s="37">
        <v>58771</v>
      </c>
      <c r="J21" s="37">
        <v>125667</v>
      </c>
      <c r="K21" s="37">
        <v>101965</v>
      </c>
      <c r="L21" s="37">
        <v>313710</v>
      </c>
      <c r="M21" s="37">
        <v>248433</v>
      </c>
      <c r="N21" s="37">
        <v>65992</v>
      </c>
      <c r="O21" s="37">
        <v>22935</v>
      </c>
      <c r="P21" s="37">
        <v>156919</v>
      </c>
      <c r="Q21" s="37">
        <v>16430</v>
      </c>
      <c r="R21" s="38">
        <v>375</v>
      </c>
      <c r="S21" s="17">
        <v>1916156</v>
      </c>
      <c r="T21" s="39">
        <v>149537</v>
      </c>
    </row>
    <row r="22" spans="1:20" ht="15.75" thickBot="1" x14ac:dyDescent="0.3">
      <c r="A22" s="18" t="s">
        <v>52</v>
      </c>
      <c r="B22" s="40">
        <v>203852</v>
      </c>
      <c r="C22" s="40">
        <v>26928</v>
      </c>
      <c r="D22" s="40">
        <v>135662</v>
      </c>
      <c r="E22" s="40">
        <v>340166</v>
      </c>
      <c r="F22" s="40">
        <v>20762</v>
      </c>
      <c r="G22" s="40">
        <v>632597</v>
      </c>
      <c r="H22" s="40">
        <v>474257</v>
      </c>
      <c r="I22" s="40">
        <v>98560</v>
      </c>
      <c r="J22" s="40">
        <v>255856</v>
      </c>
      <c r="K22" s="40">
        <v>156699</v>
      </c>
      <c r="L22" s="40">
        <v>530664</v>
      </c>
      <c r="M22" s="40">
        <v>486922</v>
      </c>
      <c r="N22" s="40">
        <v>154967</v>
      </c>
      <c r="O22" s="40">
        <v>38142</v>
      </c>
      <c r="P22" s="40">
        <v>269676</v>
      </c>
      <c r="Q22" s="40">
        <v>27475</v>
      </c>
      <c r="R22" s="40">
        <v>627</v>
      </c>
      <c r="S22" s="41">
        <v>3853813</v>
      </c>
      <c r="T22" s="40">
        <v>402577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66</v>
      </c>
      <c r="D28" s="24">
        <v>75</v>
      </c>
      <c r="E28" s="24">
        <v>335</v>
      </c>
      <c r="F28" s="24">
        <v>46</v>
      </c>
      <c r="G28" s="24">
        <v>216</v>
      </c>
      <c r="H28" s="24">
        <v>1161</v>
      </c>
      <c r="I28" s="24">
        <v>296</v>
      </c>
      <c r="J28" s="24">
        <v>228</v>
      </c>
      <c r="K28" s="24">
        <v>47</v>
      </c>
      <c r="L28" s="24">
        <v>990</v>
      </c>
      <c r="M28" s="24">
        <v>496</v>
      </c>
      <c r="N28" s="24">
        <v>574</v>
      </c>
      <c r="O28" s="24">
        <v>227</v>
      </c>
      <c r="P28" s="24">
        <v>277</v>
      </c>
      <c r="Q28" s="24">
        <v>9</v>
      </c>
      <c r="R28" s="24">
        <v>0</v>
      </c>
      <c r="S28" s="17">
        <v>5080</v>
      </c>
      <c r="T28" s="17">
        <v>2846</v>
      </c>
    </row>
    <row r="29" spans="1:20" ht="15.75" thickBot="1" x14ac:dyDescent="0.3">
      <c r="A29" s="15" t="s">
        <v>37</v>
      </c>
      <c r="B29" s="24">
        <v>39</v>
      </c>
      <c r="C29" s="24">
        <v>109</v>
      </c>
      <c r="D29" s="24">
        <v>699</v>
      </c>
      <c r="E29" s="24">
        <v>524</v>
      </c>
      <c r="F29" s="24">
        <v>99</v>
      </c>
      <c r="G29" s="24">
        <v>1747</v>
      </c>
      <c r="H29" s="24">
        <v>1561</v>
      </c>
      <c r="I29" s="24">
        <v>589</v>
      </c>
      <c r="J29" s="24">
        <v>991</v>
      </c>
      <c r="K29" s="24">
        <v>111</v>
      </c>
      <c r="L29" s="24">
        <v>1813</v>
      </c>
      <c r="M29" s="24">
        <v>1227</v>
      </c>
      <c r="N29" s="24">
        <v>1364</v>
      </c>
      <c r="O29" s="24">
        <v>137</v>
      </c>
      <c r="P29" s="24">
        <v>529</v>
      </c>
      <c r="Q29" s="24">
        <v>84</v>
      </c>
      <c r="R29" s="24">
        <v>0</v>
      </c>
      <c r="S29" s="17">
        <v>11623</v>
      </c>
      <c r="T29" s="17">
        <v>5287</v>
      </c>
    </row>
    <row r="30" spans="1:20" ht="15.75" thickBot="1" x14ac:dyDescent="0.3">
      <c r="A30" s="15" t="s">
        <v>38</v>
      </c>
      <c r="B30" s="24">
        <v>40</v>
      </c>
      <c r="C30" s="24">
        <v>108</v>
      </c>
      <c r="D30" s="24">
        <v>722</v>
      </c>
      <c r="E30" s="24">
        <v>1916</v>
      </c>
      <c r="F30" s="24">
        <v>397</v>
      </c>
      <c r="G30" s="24">
        <v>3458</v>
      </c>
      <c r="H30" s="24">
        <v>3078</v>
      </c>
      <c r="I30" s="24">
        <v>612</v>
      </c>
      <c r="J30" s="24">
        <v>1678</v>
      </c>
      <c r="K30" s="24">
        <v>288</v>
      </c>
      <c r="L30" s="24">
        <v>6712</v>
      </c>
      <c r="M30" s="24">
        <v>3774</v>
      </c>
      <c r="N30" s="24">
        <v>4230</v>
      </c>
      <c r="O30" s="24">
        <v>708</v>
      </c>
      <c r="P30" s="24">
        <v>3408</v>
      </c>
      <c r="Q30" s="24">
        <v>23</v>
      </c>
      <c r="R30" s="24">
        <v>0</v>
      </c>
      <c r="S30" s="17">
        <v>31152</v>
      </c>
      <c r="T30" s="17">
        <v>9846</v>
      </c>
    </row>
    <row r="31" spans="1:20" ht="15.75" thickBot="1" x14ac:dyDescent="0.3">
      <c r="A31" s="15" t="s">
        <v>39</v>
      </c>
      <c r="B31" s="24">
        <v>119</v>
      </c>
      <c r="C31" s="24">
        <v>104</v>
      </c>
      <c r="D31" s="24">
        <v>407</v>
      </c>
      <c r="E31" s="24">
        <v>331</v>
      </c>
      <c r="F31" s="24">
        <v>23</v>
      </c>
      <c r="G31" s="24">
        <v>1075</v>
      </c>
      <c r="H31" s="24">
        <v>1055</v>
      </c>
      <c r="I31" s="24">
        <v>553</v>
      </c>
      <c r="J31" s="24">
        <v>616</v>
      </c>
      <c r="K31" s="24">
        <v>34</v>
      </c>
      <c r="L31" s="24">
        <v>1639</v>
      </c>
      <c r="M31" s="24">
        <v>1617</v>
      </c>
      <c r="N31" s="24">
        <v>577</v>
      </c>
      <c r="O31" s="24">
        <v>111</v>
      </c>
      <c r="P31" s="24">
        <v>573</v>
      </c>
      <c r="Q31" s="24">
        <v>1</v>
      </c>
      <c r="R31" s="24">
        <v>0</v>
      </c>
      <c r="S31" s="17">
        <v>8835</v>
      </c>
      <c r="T31" s="17">
        <v>1320</v>
      </c>
    </row>
    <row r="32" spans="1:20" ht="15.75" thickBot="1" x14ac:dyDescent="0.3">
      <c r="A32" s="15" t="s">
        <v>40</v>
      </c>
      <c r="B32" s="24">
        <v>993</v>
      </c>
      <c r="C32" s="24">
        <v>1</v>
      </c>
      <c r="D32" s="24">
        <v>1035</v>
      </c>
      <c r="E32" s="24">
        <v>630</v>
      </c>
      <c r="F32" s="24">
        <v>65</v>
      </c>
      <c r="G32" s="24">
        <v>817</v>
      </c>
      <c r="H32" s="24">
        <v>3722</v>
      </c>
      <c r="I32" s="24">
        <v>566</v>
      </c>
      <c r="J32" s="24">
        <v>1503</v>
      </c>
      <c r="K32" s="24">
        <v>83</v>
      </c>
      <c r="L32" s="24">
        <v>1650</v>
      </c>
      <c r="M32" s="24">
        <v>5700</v>
      </c>
      <c r="N32" s="24">
        <v>2759</v>
      </c>
      <c r="O32" s="24">
        <v>8993</v>
      </c>
      <c r="P32" s="24">
        <v>734</v>
      </c>
      <c r="Q32" s="24">
        <v>2</v>
      </c>
      <c r="R32" s="24">
        <v>0</v>
      </c>
      <c r="S32" s="17">
        <v>29253</v>
      </c>
      <c r="T32" s="17">
        <v>9362</v>
      </c>
    </row>
    <row r="33" spans="1:20" ht="15.75" thickBot="1" x14ac:dyDescent="0.3">
      <c r="A33" s="15" t="s">
        <v>41</v>
      </c>
      <c r="B33" s="24">
        <v>1454</v>
      </c>
      <c r="C33" s="24">
        <v>197</v>
      </c>
      <c r="D33" s="24">
        <v>689</v>
      </c>
      <c r="E33" s="24">
        <v>2869</v>
      </c>
      <c r="F33" s="24">
        <v>133</v>
      </c>
      <c r="G33" s="24">
        <v>3682</v>
      </c>
      <c r="H33" s="24">
        <v>6262</v>
      </c>
      <c r="I33" s="24">
        <v>423</v>
      </c>
      <c r="J33" s="24">
        <v>5758</v>
      </c>
      <c r="K33" s="24">
        <v>217</v>
      </c>
      <c r="L33" s="24">
        <v>5377</v>
      </c>
      <c r="M33" s="24">
        <v>8943</v>
      </c>
      <c r="N33" s="24">
        <v>5202</v>
      </c>
      <c r="O33" s="24">
        <v>1243</v>
      </c>
      <c r="P33" s="24">
        <v>1172</v>
      </c>
      <c r="Q33" s="24">
        <v>536</v>
      </c>
      <c r="R33" s="24">
        <v>0</v>
      </c>
      <c r="S33" s="17">
        <v>44157</v>
      </c>
      <c r="T33" s="17">
        <v>18325</v>
      </c>
    </row>
    <row r="34" spans="1:20" ht="15.75" thickBot="1" x14ac:dyDescent="0.3">
      <c r="A34" s="15" t="s">
        <v>42</v>
      </c>
      <c r="B34" s="24">
        <v>266</v>
      </c>
      <c r="C34" s="24">
        <v>9</v>
      </c>
      <c r="D34" s="24">
        <v>131</v>
      </c>
      <c r="E34" s="24">
        <v>799</v>
      </c>
      <c r="F34" s="24">
        <v>41</v>
      </c>
      <c r="G34" s="24">
        <v>470</v>
      </c>
      <c r="H34" s="24">
        <v>2494</v>
      </c>
      <c r="I34" s="24">
        <v>96</v>
      </c>
      <c r="J34" s="24">
        <v>631</v>
      </c>
      <c r="K34" s="24">
        <v>90</v>
      </c>
      <c r="L34" s="24">
        <v>7492</v>
      </c>
      <c r="M34" s="24">
        <v>1204</v>
      </c>
      <c r="N34" s="24">
        <v>6090</v>
      </c>
      <c r="O34" s="24">
        <v>962</v>
      </c>
      <c r="P34" s="24">
        <v>4418</v>
      </c>
      <c r="Q34" s="24">
        <v>13</v>
      </c>
      <c r="R34" s="24">
        <v>0</v>
      </c>
      <c r="S34" s="17">
        <v>25206</v>
      </c>
      <c r="T34" s="17">
        <v>6726</v>
      </c>
    </row>
    <row r="35" spans="1:20" ht="15.75" thickBot="1" x14ac:dyDescent="0.3">
      <c r="A35" s="15" t="s">
        <v>43</v>
      </c>
      <c r="B35" s="24">
        <v>11945</v>
      </c>
      <c r="C35" s="24">
        <v>7</v>
      </c>
      <c r="D35" s="24">
        <v>172</v>
      </c>
      <c r="E35" s="24">
        <v>7260</v>
      </c>
      <c r="F35" s="24">
        <v>493</v>
      </c>
      <c r="G35" s="24">
        <v>4296</v>
      </c>
      <c r="H35" s="24">
        <v>7290</v>
      </c>
      <c r="I35" s="24">
        <v>524</v>
      </c>
      <c r="J35" s="24">
        <v>3090</v>
      </c>
      <c r="K35" s="24">
        <v>388</v>
      </c>
      <c r="L35" s="24">
        <v>4380</v>
      </c>
      <c r="M35" s="24">
        <v>13565</v>
      </c>
      <c r="N35" s="24">
        <v>5714</v>
      </c>
      <c r="O35" s="24">
        <v>1255</v>
      </c>
      <c r="P35" s="24">
        <v>2832</v>
      </c>
      <c r="Q35" s="24">
        <v>33</v>
      </c>
      <c r="R35" s="24">
        <v>0</v>
      </c>
      <c r="S35" s="17">
        <v>63244</v>
      </c>
      <c r="T35" s="17">
        <v>13885</v>
      </c>
    </row>
    <row r="36" spans="1:20" ht="15.75" thickBot="1" x14ac:dyDescent="0.3">
      <c r="A36" s="15" t="s">
        <v>44</v>
      </c>
      <c r="B36" s="24">
        <v>2055</v>
      </c>
      <c r="C36" s="24">
        <v>12</v>
      </c>
      <c r="D36" s="24">
        <v>48</v>
      </c>
      <c r="E36" s="24">
        <v>1348</v>
      </c>
      <c r="F36" s="24">
        <v>188</v>
      </c>
      <c r="G36" s="24">
        <v>583</v>
      </c>
      <c r="H36" s="24">
        <v>3051</v>
      </c>
      <c r="I36" s="24">
        <v>413</v>
      </c>
      <c r="J36" s="24">
        <v>954</v>
      </c>
      <c r="K36" s="24">
        <v>93</v>
      </c>
      <c r="L36" s="24">
        <v>1587</v>
      </c>
      <c r="M36" s="24">
        <v>3927</v>
      </c>
      <c r="N36" s="24">
        <v>4079</v>
      </c>
      <c r="O36" s="24">
        <v>183</v>
      </c>
      <c r="P36" s="24">
        <v>889</v>
      </c>
      <c r="Q36" s="24">
        <v>9</v>
      </c>
      <c r="R36" s="24">
        <v>0</v>
      </c>
      <c r="S36" s="17">
        <v>19419</v>
      </c>
      <c r="T36" s="17">
        <v>11861</v>
      </c>
    </row>
    <row r="37" spans="1:20" ht="15.75" thickBot="1" x14ac:dyDescent="0.3">
      <c r="A37" s="15" t="s">
        <v>45</v>
      </c>
      <c r="B37" s="24">
        <v>7114</v>
      </c>
      <c r="C37" s="24">
        <v>307</v>
      </c>
      <c r="D37" s="24">
        <v>267</v>
      </c>
      <c r="E37" s="24">
        <v>11476</v>
      </c>
      <c r="F37" s="24">
        <v>544</v>
      </c>
      <c r="G37" s="24">
        <v>3509</v>
      </c>
      <c r="H37" s="24">
        <v>13340</v>
      </c>
      <c r="I37" s="24">
        <v>792</v>
      </c>
      <c r="J37" s="24">
        <v>5864</v>
      </c>
      <c r="K37" s="24">
        <v>580</v>
      </c>
      <c r="L37" s="24">
        <v>9897</v>
      </c>
      <c r="M37" s="24">
        <v>17906</v>
      </c>
      <c r="N37" s="24">
        <v>8081</v>
      </c>
      <c r="O37" s="24">
        <v>2193</v>
      </c>
      <c r="P37" s="24">
        <v>6420</v>
      </c>
      <c r="Q37" s="24">
        <v>95</v>
      </c>
      <c r="R37" s="24">
        <v>1</v>
      </c>
      <c r="S37" s="17">
        <v>88386</v>
      </c>
      <c r="T37" s="17">
        <v>23353</v>
      </c>
    </row>
    <row r="38" spans="1:20" ht="15.75" thickBot="1" x14ac:dyDescent="0.3">
      <c r="A38" s="15" t="s">
        <v>46</v>
      </c>
      <c r="B38" s="24">
        <v>1745</v>
      </c>
      <c r="C38" s="24">
        <v>26</v>
      </c>
      <c r="D38" s="24">
        <v>161</v>
      </c>
      <c r="E38" s="24">
        <v>2017</v>
      </c>
      <c r="F38" s="24">
        <v>90</v>
      </c>
      <c r="G38" s="24">
        <v>2589</v>
      </c>
      <c r="H38" s="24">
        <v>4050</v>
      </c>
      <c r="I38" s="24">
        <v>188</v>
      </c>
      <c r="J38" s="24">
        <v>2876</v>
      </c>
      <c r="K38" s="24">
        <v>104</v>
      </c>
      <c r="L38" s="24">
        <v>3723</v>
      </c>
      <c r="M38" s="24">
        <v>20502</v>
      </c>
      <c r="N38" s="24">
        <v>10494</v>
      </c>
      <c r="O38" s="24">
        <v>1692</v>
      </c>
      <c r="P38" s="24">
        <v>1444</v>
      </c>
      <c r="Q38" s="24">
        <v>60</v>
      </c>
      <c r="R38" s="24">
        <v>0</v>
      </c>
      <c r="S38" s="17">
        <v>51761</v>
      </c>
      <c r="T38" s="17">
        <v>13969</v>
      </c>
    </row>
    <row r="39" spans="1:20" ht="15.75" thickBot="1" x14ac:dyDescent="0.3">
      <c r="A39" s="15" t="s">
        <v>47</v>
      </c>
      <c r="B39" s="24">
        <v>1300</v>
      </c>
      <c r="C39" s="24">
        <v>118</v>
      </c>
      <c r="D39" s="24">
        <v>43</v>
      </c>
      <c r="E39" s="24">
        <v>2843</v>
      </c>
      <c r="F39" s="24">
        <v>168</v>
      </c>
      <c r="G39" s="24">
        <v>615</v>
      </c>
      <c r="H39" s="24">
        <v>3220</v>
      </c>
      <c r="I39" s="24">
        <v>136</v>
      </c>
      <c r="J39" s="24">
        <v>731</v>
      </c>
      <c r="K39" s="24">
        <v>90</v>
      </c>
      <c r="L39" s="24">
        <v>1160</v>
      </c>
      <c r="M39" s="24">
        <v>4079</v>
      </c>
      <c r="N39" s="24">
        <v>1368</v>
      </c>
      <c r="O39" s="24">
        <v>257</v>
      </c>
      <c r="P39" s="24">
        <v>318</v>
      </c>
      <c r="Q39" s="24">
        <v>16</v>
      </c>
      <c r="R39" s="24">
        <v>0</v>
      </c>
      <c r="S39" s="17">
        <v>16462</v>
      </c>
      <c r="T39" s="17">
        <v>4193</v>
      </c>
    </row>
    <row r="40" spans="1:20" ht="15.75" thickBot="1" x14ac:dyDescent="0.3">
      <c r="A40" s="15" t="s">
        <v>48</v>
      </c>
      <c r="B40" s="24">
        <v>2805</v>
      </c>
      <c r="C40" s="24">
        <v>2929</v>
      </c>
      <c r="D40" s="24">
        <v>186</v>
      </c>
      <c r="E40" s="24">
        <v>4356</v>
      </c>
      <c r="F40" s="24">
        <v>718</v>
      </c>
      <c r="G40" s="24">
        <v>1477</v>
      </c>
      <c r="H40" s="24">
        <v>8866</v>
      </c>
      <c r="I40" s="24">
        <v>1283</v>
      </c>
      <c r="J40" s="24">
        <v>5598</v>
      </c>
      <c r="K40" s="24">
        <v>177</v>
      </c>
      <c r="L40" s="24">
        <v>19032</v>
      </c>
      <c r="M40" s="24">
        <v>13840</v>
      </c>
      <c r="N40" s="24">
        <v>11214</v>
      </c>
      <c r="O40" s="24">
        <v>2982</v>
      </c>
      <c r="P40" s="24">
        <v>2231</v>
      </c>
      <c r="Q40" s="24">
        <v>59</v>
      </c>
      <c r="R40" s="24">
        <v>12</v>
      </c>
      <c r="S40" s="17">
        <v>77765</v>
      </c>
      <c r="T40" s="17">
        <v>14092</v>
      </c>
    </row>
    <row r="41" spans="1:20" ht="15.75" thickBot="1" x14ac:dyDescent="0.3">
      <c r="A41" s="15" t="s">
        <v>49</v>
      </c>
      <c r="B41" s="24">
        <v>4</v>
      </c>
      <c r="C41" s="24">
        <v>194</v>
      </c>
      <c r="D41" s="24">
        <v>9</v>
      </c>
      <c r="E41" s="24">
        <v>161</v>
      </c>
      <c r="F41" s="24">
        <v>7</v>
      </c>
      <c r="G41" s="24">
        <v>30</v>
      </c>
      <c r="H41" s="24">
        <v>561</v>
      </c>
      <c r="I41" s="24">
        <v>19</v>
      </c>
      <c r="J41" s="24">
        <v>236</v>
      </c>
      <c r="K41" s="24">
        <v>4</v>
      </c>
      <c r="L41" s="24">
        <v>460</v>
      </c>
      <c r="M41" s="24">
        <v>2319</v>
      </c>
      <c r="N41" s="24">
        <v>628</v>
      </c>
      <c r="O41" s="24">
        <v>174</v>
      </c>
      <c r="P41" s="24">
        <v>159</v>
      </c>
      <c r="Q41" s="24">
        <v>1</v>
      </c>
      <c r="R41" s="24">
        <v>14</v>
      </c>
      <c r="S41" s="17">
        <v>4980</v>
      </c>
      <c r="T41" s="17">
        <v>977</v>
      </c>
    </row>
    <row r="42" spans="1:20" ht="15.75" thickBot="1" x14ac:dyDescent="0.3">
      <c r="A42" s="15" t="s">
        <v>50</v>
      </c>
      <c r="B42" s="24">
        <v>226</v>
      </c>
      <c r="C42" s="24">
        <v>67</v>
      </c>
      <c r="D42" s="24">
        <v>36</v>
      </c>
      <c r="E42" s="24">
        <v>645</v>
      </c>
      <c r="F42" s="24">
        <v>3</v>
      </c>
      <c r="G42" s="24">
        <v>179</v>
      </c>
      <c r="H42" s="24">
        <v>1475</v>
      </c>
      <c r="I42" s="24">
        <v>134</v>
      </c>
      <c r="J42" s="24">
        <v>226</v>
      </c>
      <c r="K42" s="24">
        <v>45</v>
      </c>
      <c r="L42" s="24">
        <v>3842</v>
      </c>
      <c r="M42" s="24">
        <v>1083</v>
      </c>
      <c r="N42" s="24">
        <v>1437</v>
      </c>
      <c r="O42" s="24">
        <v>386</v>
      </c>
      <c r="P42" s="24">
        <v>441</v>
      </c>
      <c r="Q42" s="24">
        <v>3</v>
      </c>
      <c r="R42" s="24">
        <v>6</v>
      </c>
      <c r="S42" s="17">
        <v>10234</v>
      </c>
      <c r="T42" s="17">
        <v>3867</v>
      </c>
    </row>
    <row r="43" spans="1:20" ht="15.75" thickBot="1" x14ac:dyDescent="0.3">
      <c r="A43" s="16" t="s">
        <v>51</v>
      </c>
      <c r="B43" s="24">
        <v>6839</v>
      </c>
      <c r="C43" s="24">
        <v>1268</v>
      </c>
      <c r="D43" s="24">
        <v>6578</v>
      </c>
      <c r="E43" s="24">
        <v>45896</v>
      </c>
      <c r="F43" s="24">
        <v>1884</v>
      </c>
      <c r="G43" s="24">
        <v>16138</v>
      </c>
      <c r="H43" s="24">
        <v>193730</v>
      </c>
      <c r="I43" s="24">
        <v>10168</v>
      </c>
      <c r="J43" s="24">
        <v>44402</v>
      </c>
      <c r="K43" s="24">
        <v>9771</v>
      </c>
      <c r="L43" s="24">
        <v>150298</v>
      </c>
      <c r="M43" s="24">
        <v>50883</v>
      </c>
      <c r="N43" s="24">
        <v>43642</v>
      </c>
      <c r="O43" s="24">
        <v>55519</v>
      </c>
      <c r="P43" s="24">
        <v>27087</v>
      </c>
      <c r="Q43" s="24">
        <v>1553</v>
      </c>
      <c r="R43" s="24">
        <v>4</v>
      </c>
      <c r="S43" s="17">
        <v>665660</v>
      </c>
      <c r="T43" s="17">
        <v>61415</v>
      </c>
    </row>
    <row r="44" spans="1:20" ht="15.75" thickBot="1" x14ac:dyDescent="0.3">
      <c r="A44" s="18" t="s">
        <v>52</v>
      </c>
      <c r="B44" s="17">
        <v>36981</v>
      </c>
      <c r="C44" s="17">
        <v>5522</v>
      </c>
      <c r="D44" s="17">
        <v>11258</v>
      </c>
      <c r="E44" s="17">
        <v>83406</v>
      </c>
      <c r="F44" s="17">
        <v>4899</v>
      </c>
      <c r="G44" s="17">
        <v>40881</v>
      </c>
      <c r="H44" s="17">
        <v>254916</v>
      </c>
      <c r="I44" s="17">
        <v>16792</v>
      </c>
      <c r="J44" s="17">
        <v>75382</v>
      </c>
      <c r="K44" s="17">
        <v>12122</v>
      </c>
      <c r="L44" s="17">
        <v>220052</v>
      </c>
      <c r="M44" s="17">
        <v>151065</v>
      </c>
      <c r="N44" s="17">
        <v>107453</v>
      </c>
      <c r="O44" s="17">
        <v>77022</v>
      </c>
      <c r="P44" s="17">
        <v>52932</v>
      </c>
      <c r="Q44" s="17">
        <v>2497</v>
      </c>
      <c r="R44" s="17">
        <v>37</v>
      </c>
      <c r="S44" s="17">
        <v>1153217</v>
      </c>
      <c r="T44" s="17">
        <v>201324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25</v>
      </c>
      <c r="C50" s="24">
        <v>23</v>
      </c>
      <c r="D50" s="24">
        <v>0</v>
      </c>
      <c r="E50" s="24">
        <v>9</v>
      </c>
      <c r="F50" s="24">
        <v>0</v>
      </c>
      <c r="G50" s="24">
        <v>0</v>
      </c>
      <c r="H50" s="24">
        <v>859</v>
      </c>
      <c r="I50" s="24">
        <v>73</v>
      </c>
      <c r="J50" s="24">
        <v>18</v>
      </c>
      <c r="K50" s="24">
        <v>0</v>
      </c>
      <c r="L50" s="24">
        <v>55</v>
      </c>
      <c r="M50" s="24">
        <v>0</v>
      </c>
      <c r="N50" s="24">
        <v>58</v>
      </c>
      <c r="O50" s="24">
        <v>1</v>
      </c>
      <c r="P50" s="24">
        <v>1</v>
      </c>
      <c r="Q50" s="24">
        <v>0</v>
      </c>
      <c r="R50" s="24">
        <v>0</v>
      </c>
      <c r="S50" s="25">
        <v>1122</v>
      </c>
      <c r="T50" s="17">
        <v>168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265</v>
      </c>
      <c r="I51" s="24">
        <v>55</v>
      </c>
      <c r="J51" s="24">
        <v>400</v>
      </c>
      <c r="K51" s="24">
        <v>0</v>
      </c>
      <c r="L51" s="24">
        <v>36</v>
      </c>
      <c r="M51" s="24">
        <v>0</v>
      </c>
      <c r="N51" s="24">
        <v>133</v>
      </c>
      <c r="O51" s="24">
        <v>0</v>
      </c>
      <c r="P51" s="24">
        <v>76</v>
      </c>
      <c r="Q51" s="24">
        <v>0</v>
      </c>
      <c r="R51" s="24">
        <v>0</v>
      </c>
      <c r="S51" s="25">
        <v>1121</v>
      </c>
      <c r="T51" s="17">
        <v>174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1046</v>
      </c>
      <c r="E52" s="24">
        <v>191</v>
      </c>
      <c r="F52" s="24">
        <v>179</v>
      </c>
      <c r="G52" s="24">
        <v>246</v>
      </c>
      <c r="H52" s="24">
        <v>541</v>
      </c>
      <c r="I52" s="24">
        <v>120</v>
      </c>
      <c r="J52" s="24">
        <v>224</v>
      </c>
      <c r="K52" s="24">
        <v>0</v>
      </c>
      <c r="L52" s="24">
        <v>652</v>
      </c>
      <c r="M52" s="24">
        <v>0</v>
      </c>
      <c r="N52" s="24">
        <v>24</v>
      </c>
      <c r="O52" s="24">
        <v>1</v>
      </c>
      <c r="P52" s="24">
        <v>23</v>
      </c>
      <c r="Q52" s="24">
        <v>0</v>
      </c>
      <c r="R52" s="24">
        <v>0</v>
      </c>
      <c r="S52" s="25">
        <v>3247</v>
      </c>
      <c r="T52" s="17">
        <v>294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674</v>
      </c>
      <c r="F53" s="24">
        <v>4</v>
      </c>
      <c r="G53" s="24">
        <v>0</v>
      </c>
      <c r="H53" s="24">
        <v>235</v>
      </c>
      <c r="I53" s="24">
        <v>98</v>
      </c>
      <c r="J53" s="24">
        <v>2484</v>
      </c>
      <c r="K53" s="24">
        <v>0</v>
      </c>
      <c r="L53" s="24">
        <v>67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4138</v>
      </c>
      <c r="T53" s="17">
        <v>205</v>
      </c>
    </row>
    <row r="54" spans="1:20" ht="15.75" thickBot="1" x14ac:dyDescent="0.3">
      <c r="A54" s="15" t="s">
        <v>40</v>
      </c>
      <c r="B54" s="24">
        <v>296</v>
      </c>
      <c r="C54" s="24">
        <v>0</v>
      </c>
      <c r="D54" s="24">
        <v>507</v>
      </c>
      <c r="E54" s="24">
        <v>697</v>
      </c>
      <c r="F54" s="24">
        <v>62</v>
      </c>
      <c r="G54" s="24">
        <v>48</v>
      </c>
      <c r="H54" s="24">
        <v>723</v>
      </c>
      <c r="I54" s="24">
        <v>20</v>
      </c>
      <c r="J54" s="24">
        <v>344</v>
      </c>
      <c r="K54" s="24">
        <v>3</v>
      </c>
      <c r="L54" s="24">
        <v>281</v>
      </c>
      <c r="M54" s="24">
        <v>0</v>
      </c>
      <c r="N54" s="24">
        <v>781</v>
      </c>
      <c r="O54" s="24">
        <v>5</v>
      </c>
      <c r="P54" s="24">
        <v>57</v>
      </c>
      <c r="Q54" s="24">
        <v>0</v>
      </c>
      <c r="R54" s="24">
        <v>0</v>
      </c>
      <c r="S54" s="25">
        <v>3824</v>
      </c>
      <c r="T54" s="17">
        <v>7460</v>
      </c>
    </row>
    <row r="55" spans="1:20" ht="15.75" thickBot="1" x14ac:dyDescent="0.3">
      <c r="A55" s="15" t="s">
        <v>41</v>
      </c>
      <c r="B55" s="24">
        <v>5904</v>
      </c>
      <c r="C55" s="24">
        <v>278</v>
      </c>
      <c r="D55" s="24">
        <v>982</v>
      </c>
      <c r="E55" s="24">
        <v>7262</v>
      </c>
      <c r="F55" s="24">
        <v>2768</v>
      </c>
      <c r="G55" s="24">
        <v>1951</v>
      </c>
      <c r="H55" s="24">
        <v>11977</v>
      </c>
      <c r="I55" s="24">
        <v>4293</v>
      </c>
      <c r="J55" s="24">
        <v>9397</v>
      </c>
      <c r="K55" s="24">
        <v>300</v>
      </c>
      <c r="L55" s="24">
        <v>10382</v>
      </c>
      <c r="M55" s="24">
        <v>6860</v>
      </c>
      <c r="N55" s="24">
        <v>10623</v>
      </c>
      <c r="O55" s="24">
        <v>6131</v>
      </c>
      <c r="P55" s="24">
        <v>5447</v>
      </c>
      <c r="Q55" s="24">
        <v>11</v>
      </c>
      <c r="R55" s="24">
        <v>7</v>
      </c>
      <c r="S55" s="25">
        <v>84573</v>
      </c>
      <c r="T55" s="17">
        <v>25593</v>
      </c>
    </row>
    <row r="56" spans="1:20" ht="15.75" thickBot="1" x14ac:dyDescent="0.3">
      <c r="A56" s="15" t="s">
        <v>42</v>
      </c>
      <c r="B56" s="24">
        <v>3287</v>
      </c>
      <c r="C56" s="24">
        <v>1</v>
      </c>
      <c r="D56" s="24">
        <v>67</v>
      </c>
      <c r="E56" s="24">
        <v>1363</v>
      </c>
      <c r="F56" s="24">
        <v>87</v>
      </c>
      <c r="G56" s="24">
        <v>28</v>
      </c>
      <c r="H56" s="24">
        <v>3047</v>
      </c>
      <c r="I56" s="24">
        <v>144</v>
      </c>
      <c r="J56" s="24">
        <v>387</v>
      </c>
      <c r="K56" s="24">
        <v>20</v>
      </c>
      <c r="L56" s="24">
        <v>386</v>
      </c>
      <c r="M56" s="24">
        <v>1751</v>
      </c>
      <c r="N56" s="24">
        <v>1015</v>
      </c>
      <c r="O56" s="24">
        <v>223</v>
      </c>
      <c r="P56" s="24">
        <v>273</v>
      </c>
      <c r="Q56" s="24">
        <v>0</v>
      </c>
      <c r="R56" s="24">
        <v>0</v>
      </c>
      <c r="S56" s="25">
        <v>12079</v>
      </c>
      <c r="T56" s="17">
        <v>12047</v>
      </c>
    </row>
    <row r="57" spans="1:20" ht="15.75" thickBot="1" x14ac:dyDescent="0.3">
      <c r="A57" s="15" t="s">
        <v>43</v>
      </c>
      <c r="B57" s="24">
        <v>1061</v>
      </c>
      <c r="C57" s="24">
        <v>2</v>
      </c>
      <c r="D57" s="24">
        <v>12</v>
      </c>
      <c r="E57" s="24">
        <v>817</v>
      </c>
      <c r="F57" s="24">
        <v>24</v>
      </c>
      <c r="G57" s="24">
        <v>226</v>
      </c>
      <c r="H57" s="24">
        <v>1277</v>
      </c>
      <c r="I57" s="24">
        <v>73</v>
      </c>
      <c r="J57" s="24">
        <v>698</v>
      </c>
      <c r="K57" s="24">
        <v>11</v>
      </c>
      <c r="L57" s="24">
        <v>420</v>
      </c>
      <c r="M57" s="24">
        <v>0</v>
      </c>
      <c r="N57" s="24">
        <v>296</v>
      </c>
      <c r="O57" s="24">
        <v>11</v>
      </c>
      <c r="P57" s="24">
        <v>147</v>
      </c>
      <c r="Q57" s="24">
        <v>0</v>
      </c>
      <c r="R57" s="24">
        <v>0</v>
      </c>
      <c r="S57" s="25">
        <v>5075</v>
      </c>
      <c r="T57" s="17">
        <v>7966</v>
      </c>
    </row>
    <row r="58" spans="1:20" ht="15.75" thickBot="1" x14ac:dyDescent="0.3">
      <c r="A58" s="15" t="s">
        <v>44</v>
      </c>
      <c r="B58" s="24">
        <v>689</v>
      </c>
      <c r="C58" s="24">
        <v>0</v>
      </c>
      <c r="D58" s="24">
        <v>24</v>
      </c>
      <c r="E58" s="24">
        <v>549</v>
      </c>
      <c r="F58" s="24">
        <v>0</v>
      </c>
      <c r="G58" s="24">
        <v>22</v>
      </c>
      <c r="H58" s="24">
        <v>123</v>
      </c>
      <c r="I58" s="24">
        <v>22</v>
      </c>
      <c r="J58" s="24">
        <v>29</v>
      </c>
      <c r="K58" s="24">
        <v>71</v>
      </c>
      <c r="L58" s="24">
        <v>2582</v>
      </c>
      <c r="M58" s="24">
        <v>825</v>
      </c>
      <c r="N58" s="24">
        <v>3</v>
      </c>
      <c r="O58" s="24">
        <v>15</v>
      </c>
      <c r="P58" s="24">
        <v>207</v>
      </c>
      <c r="Q58" s="24">
        <v>0</v>
      </c>
      <c r="R58" s="24">
        <v>0</v>
      </c>
      <c r="S58" s="25">
        <v>5161</v>
      </c>
      <c r="T58" s="17">
        <v>2853</v>
      </c>
    </row>
    <row r="59" spans="1:20" ht="15.75" thickBot="1" x14ac:dyDescent="0.3">
      <c r="A59" s="15" t="s">
        <v>45</v>
      </c>
      <c r="B59" s="24">
        <v>896</v>
      </c>
      <c r="C59" s="24">
        <v>68</v>
      </c>
      <c r="D59" s="24">
        <v>83</v>
      </c>
      <c r="E59" s="24">
        <v>3932</v>
      </c>
      <c r="F59" s="24">
        <v>229</v>
      </c>
      <c r="G59" s="24">
        <v>519</v>
      </c>
      <c r="H59" s="24">
        <v>1114</v>
      </c>
      <c r="I59" s="24">
        <v>356</v>
      </c>
      <c r="J59" s="24">
        <v>752</v>
      </c>
      <c r="K59" s="24">
        <v>0</v>
      </c>
      <c r="L59" s="24">
        <v>1904</v>
      </c>
      <c r="M59" s="24">
        <v>3016</v>
      </c>
      <c r="N59" s="24">
        <v>3079</v>
      </c>
      <c r="O59" s="24">
        <v>581</v>
      </c>
      <c r="P59" s="24">
        <v>314</v>
      </c>
      <c r="Q59" s="24">
        <v>0</v>
      </c>
      <c r="R59" s="24">
        <v>0</v>
      </c>
      <c r="S59" s="25">
        <v>16843</v>
      </c>
      <c r="T59" s="17">
        <v>16073</v>
      </c>
    </row>
    <row r="60" spans="1:20" ht="15.75" thickBot="1" x14ac:dyDescent="0.3">
      <c r="A60" s="15" t="s">
        <v>46</v>
      </c>
      <c r="B60" s="24">
        <v>2670</v>
      </c>
      <c r="C60" s="24">
        <v>20</v>
      </c>
      <c r="D60" s="24">
        <v>104</v>
      </c>
      <c r="E60" s="24">
        <v>3340</v>
      </c>
      <c r="F60" s="24">
        <v>72</v>
      </c>
      <c r="G60" s="24">
        <v>1043</v>
      </c>
      <c r="H60" s="24">
        <v>1555</v>
      </c>
      <c r="I60" s="24">
        <v>207</v>
      </c>
      <c r="J60" s="24">
        <v>584</v>
      </c>
      <c r="K60" s="24">
        <v>12</v>
      </c>
      <c r="L60" s="24">
        <v>882</v>
      </c>
      <c r="M60" s="24">
        <v>1143</v>
      </c>
      <c r="N60" s="24">
        <v>1137</v>
      </c>
      <c r="O60" s="24">
        <v>29</v>
      </c>
      <c r="P60" s="24">
        <v>505</v>
      </c>
      <c r="Q60" s="24">
        <v>0</v>
      </c>
      <c r="R60" s="24">
        <v>10</v>
      </c>
      <c r="S60" s="25">
        <v>13313</v>
      </c>
      <c r="T60" s="17">
        <v>18167</v>
      </c>
    </row>
    <row r="61" spans="1:20" ht="15.75" thickBot="1" x14ac:dyDescent="0.3">
      <c r="A61" s="15" t="s">
        <v>47</v>
      </c>
      <c r="B61" s="24">
        <v>103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118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561</v>
      </c>
      <c r="T61" s="17">
        <v>6845</v>
      </c>
    </row>
    <row r="62" spans="1:20" ht="15.75" thickBot="1" x14ac:dyDescent="0.3">
      <c r="A62" s="15" t="s">
        <v>48</v>
      </c>
      <c r="B62" s="24">
        <v>365</v>
      </c>
      <c r="C62" s="24">
        <v>93</v>
      </c>
      <c r="D62" s="24">
        <v>15</v>
      </c>
      <c r="E62" s="24">
        <v>2193</v>
      </c>
      <c r="F62" s="24">
        <v>38</v>
      </c>
      <c r="G62" s="24">
        <v>222</v>
      </c>
      <c r="H62" s="24">
        <v>361</v>
      </c>
      <c r="I62" s="24">
        <v>89</v>
      </c>
      <c r="J62" s="24">
        <v>325</v>
      </c>
      <c r="K62" s="24">
        <v>114</v>
      </c>
      <c r="L62" s="24">
        <v>106</v>
      </c>
      <c r="M62" s="24">
        <v>0</v>
      </c>
      <c r="N62" s="24">
        <v>140</v>
      </c>
      <c r="O62" s="24">
        <v>21</v>
      </c>
      <c r="P62" s="24">
        <v>109</v>
      </c>
      <c r="Q62" s="24">
        <v>0</v>
      </c>
      <c r="R62" s="24">
        <v>0</v>
      </c>
      <c r="S62" s="25">
        <v>4191</v>
      </c>
      <c r="T62" s="17">
        <v>7460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59</v>
      </c>
    </row>
    <row r="65" spans="1:20" ht="15.75" thickBot="1" x14ac:dyDescent="0.3">
      <c r="A65" s="16" t="s">
        <v>51</v>
      </c>
      <c r="B65" s="24">
        <v>8678</v>
      </c>
      <c r="C65" s="24">
        <v>40</v>
      </c>
      <c r="D65" s="24">
        <v>342</v>
      </c>
      <c r="E65" s="24">
        <v>35351</v>
      </c>
      <c r="F65" s="24">
        <v>701</v>
      </c>
      <c r="G65" s="24">
        <v>5466</v>
      </c>
      <c r="H65" s="24">
        <v>17618</v>
      </c>
      <c r="I65" s="24">
        <v>6214</v>
      </c>
      <c r="J65" s="24">
        <v>12695</v>
      </c>
      <c r="K65" s="24">
        <v>1831</v>
      </c>
      <c r="L65" s="24">
        <v>12423</v>
      </c>
      <c r="M65" s="24">
        <v>6531</v>
      </c>
      <c r="N65" s="24">
        <v>8425</v>
      </c>
      <c r="O65" s="24">
        <v>3420</v>
      </c>
      <c r="P65" s="24">
        <v>8374</v>
      </c>
      <c r="Q65" s="24">
        <v>0</v>
      </c>
      <c r="R65" s="24">
        <v>12</v>
      </c>
      <c r="S65" s="25">
        <v>128121</v>
      </c>
      <c r="T65" s="17">
        <v>35856</v>
      </c>
    </row>
    <row r="66" spans="1:20" ht="15.75" thickBot="1" x14ac:dyDescent="0.3">
      <c r="A66" s="18" t="s">
        <v>52</v>
      </c>
      <c r="B66" s="25">
        <v>24018</v>
      </c>
      <c r="C66" s="25">
        <v>525</v>
      </c>
      <c r="D66" s="25">
        <v>3209</v>
      </c>
      <c r="E66" s="25">
        <v>56552</v>
      </c>
      <c r="F66" s="25">
        <v>4164</v>
      </c>
      <c r="G66" s="25">
        <v>9833</v>
      </c>
      <c r="H66" s="25">
        <v>39766</v>
      </c>
      <c r="I66" s="25">
        <v>11898</v>
      </c>
      <c r="J66" s="25">
        <v>28355</v>
      </c>
      <c r="K66" s="25">
        <v>2362</v>
      </c>
      <c r="L66" s="25">
        <v>30381</v>
      </c>
      <c r="M66" s="25">
        <v>20296</v>
      </c>
      <c r="N66" s="25">
        <v>25951</v>
      </c>
      <c r="O66" s="25">
        <v>10500</v>
      </c>
      <c r="P66" s="25">
        <v>15606</v>
      </c>
      <c r="Q66" s="25">
        <v>11</v>
      </c>
      <c r="R66" s="25">
        <v>29</v>
      </c>
      <c r="S66" s="25">
        <v>283456</v>
      </c>
      <c r="T66" s="25">
        <v>141220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215</v>
      </c>
      <c r="D72" s="22">
        <v>67</v>
      </c>
      <c r="E72" s="22">
        <v>0</v>
      </c>
      <c r="F72" s="22">
        <v>0</v>
      </c>
      <c r="G72" s="22">
        <v>63</v>
      </c>
      <c r="H72" s="22">
        <v>13</v>
      </c>
      <c r="I72" s="22">
        <v>3</v>
      </c>
      <c r="J72" s="22">
        <v>3</v>
      </c>
      <c r="K72" s="22">
        <v>0</v>
      </c>
      <c r="L72" s="22">
        <v>44</v>
      </c>
      <c r="M72" s="22">
        <v>32</v>
      </c>
      <c r="N72" s="22">
        <v>712</v>
      </c>
      <c r="O72" s="22">
        <v>0</v>
      </c>
      <c r="P72" s="22">
        <v>16052</v>
      </c>
      <c r="Q72" s="22">
        <v>190</v>
      </c>
      <c r="R72" s="22">
        <v>0</v>
      </c>
      <c r="S72" s="17">
        <v>17422</v>
      </c>
      <c r="T72" s="17">
        <v>11216</v>
      </c>
    </row>
    <row r="73" spans="1:20" ht="15.75" thickBot="1" x14ac:dyDescent="0.3">
      <c r="A73" s="15" t="s">
        <v>37</v>
      </c>
      <c r="B73" s="22">
        <v>10</v>
      </c>
      <c r="C73" s="22">
        <v>175</v>
      </c>
      <c r="D73" s="22">
        <v>879</v>
      </c>
      <c r="E73" s="22">
        <v>0</v>
      </c>
      <c r="F73" s="22">
        <v>158</v>
      </c>
      <c r="G73" s="22">
        <v>641</v>
      </c>
      <c r="H73" s="22">
        <v>404</v>
      </c>
      <c r="I73" s="22">
        <v>0</v>
      </c>
      <c r="J73" s="22">
        <v>260</v>
      </c>
      <c r="K73" s="22">
        <v>52</v>
      </c>
      <c r="L73" s="22">
        <v>2</v>
      </c>
      <c r="M73" s="22">
        <v>241</v>
      </c>
      <c r="N73" s="22">
        <v>1521</v>
      </c>
      <c r="O73" s="22">
        <v>0</v>
      </c>
      <c r="P73" s="22">
        <v>387</v>
      </c>
      <c r="Q73" s="22">
        <v>85</v>
      </c>
      <c r="R73" s="22">
        <v>0</v>
      </c>
      <c r="S73" s="17">
        <v>4815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48</v>
      </c>
      <c r="D74" s="22">
        <v>190</v>
      </c>
      <c r="E74" s="22">
        <v>0</v>
      </c>
      <c r="F74" s="22">
        <v>288</v>
      </c>
      <c r="G74" s="22">
        <v>163</v>
      </c>
      <c r="H74" s="22">
        <v>612</v>
      </c>
      <c r="I74" s="22">
        <v>9</v>
      </c>
      <c r="J74" s="22">
        <v>19</v>
      </c>
      <c r="K74" s="22">
        <v>0</v>
      </c>
      <c r="L74" s="22">
        <v>94</v>
      </c>
      <c r="M74" s="22">
        <v>138</v>
      </c>
      <c r="N74" s="22">
        <v>57</v>
      </c>
      <c r="O74" s="22">
        <v>0</v>
      </c>
      <c r="P74" s="22">
        <v>74</v>
      </c>
      <c r="Q74" s="22">
        <v>1266</v>
      </c>
      <c r="R74" s="22">
        <v>0</v>
      </c>
      <c r="S74" s="17">
        <v>2990</v>
      </c>
      <c r="T74" s="17">
        <v>15040</v>
      </c>
    </row>
    <row r="75" spans="1:20" ht="15.75" thickBot="1" x14ac:dyDescent="0.3">
      <c r="A75" s="15" t="s">
        <v>39</v>
      </c>
      <c r="B75" s="22">
        <v>11</v>
      </c>
      <c r="C75" s="22">
        <v>533</v>
      </c>
      <c r="D75" s="22">
        <v>780</v>
      </c>
      <c r="E75" s="22">
        <v>0</v>
      </c>
      <c r="F75" s="22">
        <v>733</v>
      </c>
      <c r="G75" s="22">
        <v>350</v>
      </c>
      <c r="H75" s="22">
        <v>93</v>
      </c>
      <c r="I75" s="22">
        <v>0</v>
      </c>
      <c r="J75" s="22">
        <v>0</v>
      </c>
      <c r="K75" s="22">
        <v>0</v>
      </c>
      <c r="L75" s="22">
        <v>159</v>
      </c>
      <c r="M75" s="22">
        <v>382</v>
      </c>
      <c r="N75" s="22">
        <v>597</v>
      </c>
      <c r="O75" s="22">
        <v>0</v>
      </c>
      <c r="P75" s="22">
        <v>2897</v>
      </c>
      <c r="Q75" s="22">
        <v>368</v>
      </c>
      <c r="R75" s="22">
        <v>0</v>
      </c>
      <c r="S75" s="17">
        <v>6903</v>
      </c>
      <c r="T75" s="17">
        <v>14678</v>
      </c>
    </row>
    <row r="76" spans="1:20" ht="15.75" thickBot="1" x14ac:dyDescent="0.3">
      <c r="A76" s="15" t="s">
        <v>40</v>
      </c>
      <c r="B76" s="22">
        <v>32</v>
      </c>
      <c r="C76" s="22">
        <v>813</v>
      </c>
      <c r="D76" s="22">
        <v>497</v>
      </c>
      <c r="E76" s="22">
        <v>60</v>
      </c>
      <c r="F76" s="22">
        <v>184</v>
      </c>
      <c r="G76" s="22">
        <v>492</v>
      </c>
      <c r="H76" s="22">
        <v>109</v>
      </c>
      <c r="I76" s="22">
        <v>0</v>
      </c>
      <c r="J76" s="22">
        <v>14</v>
      </c>
      <c r="K76" s="22">
        <v>5</v>
      </c>
      <c r="L76" s="22">
        <v>57</v>
      </c>
      <c r="M76" s="22">
        <v>878</v>
      </c>
      <c r="N76" s="22">
        <v>10575</v>
      </c>
      <c r="O76" s="22">
        <v>0</v>
      </c>
      <c r="P76" s="22">
        <v>788</v>
      </c>
      <c r="Q76" s="22">
        <v>477</v>
      </c>
      <c r="R76" s="22">
        <v>0</v>
      </c>
      <c r="S76" s="17">
        <v>14981</v>
      </c>
      <c r="T76" s="17">
        <v>36795</v>
      </c>
    </row>
    <row r="77" spans="1:20" ht="15.75" thickBot="1" x14ac:dyDescent="0.3">
      <c r="A77" s="15" t="s">
        <v>41</v>
      </c>
      <c r="B77" s="22">
        <v>23</v>
      </c>
      <c r="C77" s="22">
        <v>516</v>
      </c>
      <c r="D77" s="22">
        <v>1263</v>
      </c>
      <c r="E77" s="22">
        <v>16</v>
      </c>
      <c r="F77" s="22">
        <v>145</v>
      </c>
      <c r="G77" s="22">
        <v>298</v>
      </c>
      <c r="H77" s="22">
        <v>2257</v>
      </c>
      <c r="I77" s="22">
        <v>0</v>
      </c>
      <c r="J77" s="22">
        <v>299</v>
      </c>
      <c r="K77" s="22">
        <v>218</v>
      </c>
      <c r="L77" s="22">
        <v>240</v>
      </c>
      <c r="M77" s="22">
        <v>344</v>
      </c>
      <c r="N77" s="22">
        <v>537</v>
      </c>
      <c r="O77" s="22">
        <v>0</v>
      </c>
      <c r="P77" s="22">
        <v>177</v>
      </c>
      <c r="Q77" s="22">
        <v>1001</v>
      </c>
      <c r="R77" s="22">
        <v>0</v>
      </c>
      <c r="S77" s="17">
        <v>7334</v>
      </c>
      <c r="T77" s="17">
        <v>89272</v>
      </c>
    </row>
    <row r="78" spans="1:20" ht="15.75" thickBot="1" x14ac:dyDescent="0.3">
      <c r="A78" s="15" t="s">
        <v>42</v>
      </c>
      <c r="B78" s="22">
        <v>13</v>
      </c>
      <c r="C78" s="22">
        <v>1122</v>
      </c>
      <c r="D78" s="22">
        <v>551</v>
      </c>
      <c r="E78" s="22">
        <v>20</v>
      </c>
      <c r="F78" s="22">
        <v>97</v>
      </c>
      <c r="G78" s="22">
        <v>193</v>
      </c>
      <c r="H78" s="22">
        <v>101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1592</v>
      </c>
      <c r="O78" s="22">
        <v>0</v>
      </c>
      <c r="P78" s="22">
        <v>99</v>
      </c>
      <c r="Q78" s="22">
        <v>210</v>
      </c>
      <c r="R78" s="22">
        <v>0</v>
      </c>
      <c r="S78" s="17">
        <v>4084</v>
      </c>
      <c r="T78" s="17">
        <v>30485</v>
      </c>
    </row>
    <row r="79" spans="1:20" ht="15.75" thickBot="1" x14ac:dyDescent="0.3">
      <c r="A79" s="15" t="s">
        <v>43</v>
      </c>
      <c r="B79" s="22">
        <v>3595</v>
      </c>
      <c r="C79" s="22">
        <v>0</v>
      </c>
      <c r="D79" s="22">
        <v>879</v>
      </c>
      <c r="E79" s="22">
        <v>27</v>
      </c>
      <c r="F79" s="22">
        <v>79</v>
      </c>
      <c r="G79" s="22">
        <v>812</v>
      </c>
      <c r="H79" s="22">
        <v>89</v>
      </c>
      <c r="I79" s="22">
        <v>27</v>
      </c>
      <c r="J79" s="22">
        <v>96</v>
      </c>
      <c r="K79" s="22">
        <v>0</v>
      </c>
      <c r="L79" s="22">
        <v>95</v>
      </c>
      <c r="M79" s="22">
        <v>157</v>
      </c>
      <c r="N79" s="22">
        <v>2421</v>
      </c>
      <c r="O79" s="22">
        <v>0</v>
      </c>
      <c r="P79" s="22">
        <v>934</v>
      </c>
      <c r="Q79" s="22">
        <v>733</v>
      </c>
      <c r="R79" s="22">
        <v>0</v>
      </c>
      <c r="S79" s="17">
        <v>9944</v>
      </c>
      <c r="T79" s="17">
        <v>52045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15</v>
      </c>
      <c r="E80" s="22">
        <v>0</v>
      </c>
      <c r="F80" s="22">
        <v>38</v>
      </c>
      <c r="G80" s="22">
        <v>237</v>
      </c>
      <c r="H80" s="22">
        <v>6</v>
      </c>
      <c r="I80" s="22">
        <v>0</v>
      </c>
      <c r="J80" s="22">
        <v>0</v>
      </c>
      <c r="K80" s="22">
        <v>0</v>
      </c>
      <c r="L80" s="22">
        <v>8</v>
      </c>
      <c r="M80" s="22">
        <v>17</v>
      </c>
      <c r="N80" s="22">
        <v>62</v>
      </c>
      <c r="O80" s="22">
        <v>0</v>
      </c>
      <c r="P80" s="22">
        <v>2</v>
      </c>
      <c r="Q80" s="22">
        <v>79</v>
      </c>
      <c r="R80" s="22">
        <v>0</v>
      </c>
      <c r="S80" s="17">
        <v>587</v>
      </c>
      <c r="T80" s="17">
        <v>7579</v>
      </c>
    </row>
    <row r="81" spans="1:20" ht="15.75" thickBot="1" x14ac:dyDescent="0.3">
      <c r="A81" s="15" t="s">
        <v>45</v>
      </c>
      <c r="B81" s="22">
        <v>144</v>
      </c>
      <c r="C81" s="22">
        <v>4195</v>
      </c>
      <c r="D81" s="22">
        <v>6723</v>
      </c>
      <c r="E81" s="22">
        <v>73</v>
      </c>
      <c r="F81" s="22">
        <v>1642</v>
      </c>
      <c r="G81" s="22">
        <v>2368</v>
      </c>
      <c r="H81" s="22">
        <v>2012</v>
      </c>
      <c r="I81" s="22">
        <v>64</v>
      </c>
      <c r="J81" s="22">
        <v>4640</v>
      </c>
      <c r="K81" s="22">
        <v>355</v>
      </c>
      <c r="L81" s="22">
        <v>750</v>
      </c>
      <c r="M81" s="22">
        <v>2493</v>
      </c>
      <c r="N81" s="22">
        <v>21013</v>
      </c>
      <c r="O81" s="22">
        <v>0</v>
      </c>
      <c r="P81" s="22">
        <v>5906</v>
      </c>
      <c r="Q81" s="22">
        <v>1628</v>
      </c>
      <c r="R81" s="22">
        <v>0</v>
      </c>
      <c r="S81" s="17">
        <v>54006</v>
      </c>
      <c r="T81" s="17">
        <v>75332</v>
      </c>
    </row>
    <row r="82" spans="1:20" ht="15.75" thickBot="1" x14ac:dyDescent="0.3">
      <c r="A82" s="15" t="s">
        <v>46</v>
      </c>
      <c r="B82" s="22">
        <v>705</v>
      </c>
      <c r="C82" s="22">
        <v>0</v>
      </c>
      <c r="D82" s="22">
        <v>214</v>
      </c>
      <c r="E82" s="22">
        <v>23</v>
      </c>
      <c r="F82" s="22">
        <v>129</v>
      </c>
      <c r="G82" s="22">
        <v>1090</v>
      </c>
      <c r="H82" s="22">
        <v>1892</v>
      </c>
      <c r="I82" s="22">
        <v>17</v>
      </c>
      <c r="J82" s="22">
        <v>17</v>
      </c>
      <c r="K82" s="22">
        <v>0</v>
      </c>
      <c r="L82" s="22">
        <v>85</v>
      </c>
      <c r="M82" s="22">
        <v>193</v>
      </c>
      <c r="N82" s="22">
        <v>12436</v>
      </c>
      <c r="O82" s="22">
        <v>0</v>
      </c>
      <c r="P82" s="22">
        <v>637</v>
      </c>
      <c r="Q82" s="22">
        <v>1161</v>
      </c>
      <c r="R82" s="22">
        <v>0</v>
      </c>
      <c r="S82" s="17">
        <v>18599</v>
      </c>
      <c r="T82" s="17">
        <v>36354</v>
      </c>
    </row>
    <row r="83" spans="1:20" ht="15.75" thickBot="1" x14ac:dyDescent="0.3">
      <c r="A83" s="15" t="s">
        <v>47</v>
      </c>
      <c r="B83" s="22">
        <v>3</v>
      </c>
      <c r="C83" s="22">
        <v>706</v>
      </c>
      <c r="D83" s="22">
        <v>87</v>
      </c>
      <c r="E83" s="22">
        <v>4</v>
      </c>
      <c r="F83" s="22">
        <v>104</v>
      </c>
      <c r="G83" s="22">
        <v>314</v>
      </c>
      <c r="H83" s="22">
        <v>56</v>
      </c>
      <c r="I83" s="22">
        <v>5</v>
      </c>
      <c r="J83" s="22">
        <v>16</v>
      </c>
      <c r="K83" s="22">
        <v>17</v>
      </c>
      <c r="L83" s="22">
        <v>34</v>
      </c>
      <c r="M83" s="22">
        <v>168</v>
      </c>
      <c r="N83" s="22">
        <v>2466</v>
      </c>
      <c r="O83" s="22">
        <v>0</v>
      </c>
      <c r="P83" s="22">
        <v>109</v>
      </c>
      <c r="Q83" s="22">
        <v>348</v>
      </c>
      <c r="R83" s="22">
        <v>0</v>
      </c>
      <c r="S83" s="17">
        <v>4437</v>
      </c>
      <c r="T83" s="17">
        <v>15528</v>
      </c>
    </row>
    <row r="84" spans="1:20" ht="15.75" thickBot="1" x14ac:dyDescent="0.3">
      <c r="A84" s="15" t="s">
        <v>48</v>
      </c>
      <c r="B84" s="22">
        <v>8</v>
      </c>
      <c r="C84" s="22">
        <v>2057</v>
      </c>
      <c r="D84" s="22">
        <v>1596</v>
      </c>
      <c r="E84" s="22">
        <v>15</v>
      </c>
      <c r="F84" s="22">
        <v>257</v>
      </c>
      <c r="G84" s="22">
        <v>543</v>
      </c>
      <c r="H84" s="22">
        <v>838</v>
      </c>
      <c r="I84" s="22">
        <v>4</v>
      </c>
      <c r="J84" s="22">
        <v>4</v>
      </c>
      <c r="K84" s="22">
        <v>0</v>
      </c>
      <c r="L84" s="22">
        <v>202</v>
      </c>
      <c r="M84" s="22">
        <v>366</v>
      </c>
      <c r="N84" s="22">
        <v>18832</v>
      </c>
      <c r="O84" s="22">
        <v>0</v>
      </c>
      <c r="P84" s="22">
        <v>94</v>
      </c>
      <c r="Q84" s="22">
        <v>728</v>
      </c>
      <c r="R84" s="22">
        <v>6</v>
      </c>
      <c r="S84" s="17">
        <v>25550</v>
      </c>
      <c r="T84" s="17">
        <v>32081</v>
      </c>
    </row>
    <row r="85" spans="1:20" ht="15.75" thickBot="1" x14ac:dyDescent="0.3">
      <c r="A85" s="15" t="s">
        <v>49</v>
      </c>
      <c r="B85" s="22">
        <v>1544</v>
      </c>
      <c r="C85" s="22">
        <v>0</v>
      </c>
      <c r="D85" s="22">
        <v>126</v>
      </c>
      <c r="E85" s="22">
        <v>0</v>
      </c>
      <c r="F85" s="22">
        <v>0</v>
      </c>
      <c r="G85" s="22">
        <v>707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1512</v>
      </c>
      <c r="O85" s="22">
        <v>0</v>
      </c>
      <c r="P85" s="22">
        <v>109</v>
      </c>
      <c r="Q85" s="22">
        <v>0</v>
      </c>
      <c r="R85" s="22">
        <v>0</v>
      </c>
      <c r="S85" s="17">
        <v>4049</v>
      </c>
      <c r="T85" s="17">
        <v>2228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5071</v>
      </c>
    </row>
    <row r="87" spans="1:20" ht="15.75" thickBot="1" x14ac:dyDescent="0.3">
      <c r="A87" s="16" t="s">
        <v>51</v>
      </c>
      <c r="B87" s="22">
        <v>40366</v>
      </c>
      <c r="C87" s="22">
        <v>0</v>
      </c>
      <c r="D87" s="22">
        <v>42332</v>
      </c>
      <c r="E87" s="22">
        <v>452</v>
      </c>
      <c r="F87" s="22">
        <v>7747</v>
      </c>
      <c r="G87" s="22">
        <v>56633</v>
      </c>
      <c r="H87" s="22">
        <v>13615</v>
      </c>
      <c r="I87" s="22">
        <v>6673</v>
      </c>
      <c r="J87" s="22">
        <v>19037</v>
      </c>
      <c r="K87" s="22">
        <v>3499</v>
      </c>
      <c r="L87" s="22">
        <v>20229</v>
      </c>
      <c r="M87" s="22">
        <v>49535</v>
      </c>
      <c r="N87" s="22">
        <v>29990</v>
      </c>
      <c r="O87" s="22">
        <v>0</v>
      </c>
      <c r="P87" s="22">
        <v>22790</v>
      </c>
      <c r="Q87" s="22">
        <v>24587</v>
      </c>
      <c r="R87" s="22">
        <v>34</v>
      </c>
      <c r="S87" s="17">
        <v>337519</v>
      </c>
      <c r="T87" s="17">
        <v>249664</v>
      </c>
    </row>
    <row r="88" spans="1:20" ht="15.75" thickBot="1" x14ac:dyDescent="0.3">
      <c r="A88" s="18" t="s">
        <v>52</v>
      </c>
      <c r="B88" s="17">
        <v>46637</v>
      </c>
      <c r="C88" s="17">
        <v>10380</v>
      </c>
      <c r="D88" s="17">
        <v>56199</v>
      </c>
      <c r="E88" s="17">
        <v>690</v>
      </c>
      <c r="F88" s="17">
        <v>11601</v>
      </c>
      <c r="G88" s="17">
        <v>64904</v>
      </c>
      <c r="H88" s="17">
        <v>22107</v>
      </c>
      <c r="I88" s="17">
        <v>6802</v>
      </c>
      <c r="J88" s="17">
        <v>24426</v>
      </c>
      <c r="K88" s="17">
        <v>4146</v>
      </c>
      <c r="L88" s="17">
        <v>22007</v>
      </c>
      <c r="M88" s="17">
        <v>55042</v>
      </c>
      <c r="N88" s="17">
        <v>104323</v>
      </c>
      <c r="O88" s="17">
        <v>0</v>
      </c>
      <c r="P88" s="17">
        <v>51056</v>
      </c>
      <c r="Q88" s="17">
        <v>32861</v>
      </c>
      <c r="R88" s="17">
        <v>40</v>
      </c>
      <c r="S88" s="17">
        <v>513221</v>
      </c>
      <c r="T88" s="17">
        <v>685295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1877</v>
      </c>
      <c r="C94" s="22">
        <f t="shared" si="0"/>
        <v>506</v>
      </c>
      <c r="D94" s="22">
        <f t="shared" si="0"/>
        <v>3043</v>
      </c>
      <c r="E94" s="22">
        <f t="shared" si="0"/>
        <v>5157</v>
      </c>
      <c r="F94" s="22">
        <f t="shared" si="0"/>
        <v>291</v>
      </c>
      <c r="G94" s="22">
        <f t="shared" si="0"/>
        <v>6828</v>
      </c>
      <c r="H94" s="22">
        <f t="shared" si="0"/>
        <v>7057</v>
      </c>
      <c r="I94" s="22">
        <f t="shared" si="0"/>
        <v>1584</v>
      </c>
      <c r="J94" s="22">
        <f t="shared" si="0"/>
        <v>3483</v>
      </c>
      <c r="K94" s="22">
        <f t="shared" si="0"/>
        <v>1360</v>
      </c>
      <c r="L94" s="22">
        <f t="shared" si="0"/>
        <v>4977</v>
      </c>
      <c r="M94" s="22">
        <f t="shared" si="0"/>
        <v>6409</v>
      </c>
      <c r="N94" s="22">
        <f t="shared" si="0"/>
        <v>3795</v>
      </c>
      <c r="O94" s="22">
        <f t="shared" si="0"/>
        <v>508</v>
      </c>
      <c r="P94" s="22">
        <f t="shared" si="0"/>
        <v>19110</v>
      </c>
      <c r="Q94" s="22">
        <f t="shared" si="0"/>
        <v>934</v>
      </c>
      <c r="R94" s="22">
        <f t="shared" si="0"/>
        <v>1</v>
      </c>
      <c r="S94" s="17">
        <f>+SUM(B94:R94)</f>
        <v>66920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1043</v>
      </c>
      <c r="C95" s="22">
        <f t="shared" si="0"/>
        <v>315</v>
      </c>
      <c r="D95" s="22">
        <f t="shared" si="0"/>
        <v>8853</v>
      </c>
      <c r="E95" s="22">
        <f t="shared" si="0"/>
        <v>6438</v>
      </c>
      <c r="F95" s="22">
        <f t="shared" si="0"/>
        <v>663</v>
      </c>
      <c r="G95" s="22">
        <f t="shared" si="0"/>
        <v>12546</v>
      </c>
      <c r="H95" s="22">
        <f t="shared" si="0"/>
        <v>13467</v>
      </c>
      <c r="I95" s="22">
        <f t="shared" si="0"/>
        <v>2713</v>
      </c>
      <c r="J95" s="22">
        <f t="shared" si="0"/>
        <v>7612</v>
      </c>
      <c r="K95" s="22">
        <f t="shared" si="0"/>
        <v>2200</v>
      </c>
      <c r="L95" s="22">
        <f t="shared" si="0"/>
        <v>10452</v>
      </c>
      <c r="M95" s="22">
        <f t="shared" si="0"/>
        <v>10157</v>
      </c>
      <c r="N95" s="22">
        <f t="shared" si="0"/>
        <v>6196</v>
      </c>
      <c r="O95" s="22">
        <f t="shared" si="0"/>
        <v>462</v>
      </c>
      <c r="P95" s="22">
        <f t="shared" si="0"/>
        <v>5586</v>
      </c>
      <c r="Q95" s="22">
        <f t="shared" si="0"/>
        <v>1163</v>
      </c>
      <c r="R95" s="22">
        <f t="shared" si="0"/>
        <v>0</v>
      </c>
      <c r="S95" s="17">
        <f t="shared" ref="S95:S109" si="2">+SUM(B95:R95)</f>
        <v>89866</v>
      </c>
      <c r="T95" s="17">
        <f t="shared" si="1"/>
        <v>24404</v>
      </c>
    </row>
    <row r="96" spans="1:20" ht="15.75" thickBot="1" x14ac:dyDescent="0.3">
      <c r="A96" s="15" t="s">
        <v>38</v>
      </c>
      <c r="B96" s="22">
        <f t="shared" si="0"/>
        <v>1276</v>
      </c>
      <c r="C96" s="22">
        <f t="shared" si="0"/>
        <v>173</v>
      </c>
      <c r="D96" s="22">
        <f t="shared" si="0"/>
        <v>26250</v>
      </c>
      <c r="E96" s="22">
        <f t="shared" si="0"/>
        <v>16656</v>
      </c>
      <c r="F96" s="22">
        <f t="shared" si="0"/>
        <v>1311</v>
      </c>
      <c r="G96" s="22">
        <f t="shared" si="0"/>
        <v>25661</v>
      </c>
      <c r="H96" s="22">
        <f t="shared" si="0"/>
        <v>20898</v>
      </c>
      <c r="I96" s="22">
        <f t="shared" si="0"/>
        <v>4180</v>
      </c>
      <c r="J96" s="22">
        <f t="shared" si="0"/>
        <v>12926</v>
      </c>
      <c r="K96" s="22">
        <f t="shared" si="0"/>
        <v>3954</v>
      </c>
      <c r="L96" s="22">
        <f t="shared" si="0"/>
        <v>27904</v>
      </c>
      <c r="M96" s="22">
        <f t="shared" si="0"/>
        <v>22400</v>
      </c>
      <c r="N96" s="22">
        <f t="shared" si="0"/>
        <v>8783</v>
      </c>
      <c r="O96" s="22">
        <f t="shared" si="0"/>
        <v>1260</v>
      </c>
      <c r="P96" s="22">
        <f t="shared" si="0"/>
        <v>12853</v>
      </c>
      <c r="Q96" s="22">
        <f t="shared" si="0"/>
        <v>2066</v>
      </c>
      <c r="R96" s="22">
        <f t="shared" si="0"/>
        <v>19</v>
      </c>
      <c r="S96" s="17">
        <f t="shared" si="2"/>
        <v>188570</v>
      </c>
      <c r="T96" s="17">
        <f t="shared" si="1"/>
        <v>35793</v>
      </c>
    </row>
    <row r="97" spans="1:20" ht="15.75" thickBot="1" x14ac:dyDescent="0.3">
      <c r="A97" s="15" t="s">
        <v>39</v>
      </c>
      <c r="B97" s="22">
        <f t="shared" si="0"/>
        <v>3930</v>
      </c>
      <c r="C97" s="22">
        <f t="shared" si="0"/>
        <v>674</v>
      </c>
      <c r="D97" s="22">
        <f t="shared" si="0"/>
        <v>12210</v>
      </c>
      <c r="E97" s="22">
        <f t="shared" si="0"/>
        <v>4190</v>
      </c>
      <c r="F97" s="22">
        <f t="shared" si="0"/>
        <v>1161</v>
      </c>
      <c r="G97" s="22">
        <f t="shared" si="0"/>
        <v>9815</v>
      </c>
      <c r="H97" s="22">
        <f t="shared" si="0"/>
        <v>6846</v>
      </c>
      <c r="I97" s="22">
        <f t="shared" si="0"/>
        <v>1692</v>
      </c>
      <c r="J97" s="22">
        <f t="shared" si="0"/>
        <v>7686</v>
      </c>
      <c r="K97" s="22">
        <f t="shared" si="0"/>
        <v>1426</v>
      </c>
      <c r="L97" s="22">
        <f t="shared" si="0"/>
        <v>10232</v>
      </c>
      <c r="M97" s="22">
        <f t="shared" si="0"/>
        <v>9901</v>
      </c>
      <c r="N97" s="22">
        <f t="shared" si="0"/>
        <v>2572</v>
      </c>
      <c r="O97" s="22">
        <f t="shared" si="0"/>
        <v>367</v>
      </c>
      <c r="P97" s="22">
        <f t="shared" si="0"/>
        <v>7308</v>
      </c>
      <c r="Q97" s="22">
        <f t="shared" si="0"/>
        <v>517</v>
      </c>
      <c r="R97" s="22">
        <f t="shared" si="0"/>
        <v>6</v>
      </c>
      <c r="S97" s="17">
        <f t="shared" si="2"/>
        <v>80533</v>
      </c>
      <c r="T97" s="17">
        <f t="shared" si="1"/>
        <v>21693</v>
      </c>
    </row>
    <row r="98" spans="1:20" ht="15.75" thickBot="1" x14ac:dyDescent="0.3">
      <c r="A98" s="15" t="s">
        <v>40</v>
      </c>
      <c r="B98" s="22">
        <f t="shared" si="0"/>
        <v>9095</v>
      </c>
      <c r="C98" s="22">
        <f t="shared" si="0"/>
        <v>1314</v>
      </c>
      <c r="D98" s="22">
        <f t="shared" si="0"/>
        <v>13448</v>
      </c>
      <c r="E98" s="22">
        <f t="shared" si="0"/>
        <v>8204</v>
      </c>
      <c r="F98" s="22">
        <f t="shared" si="0"/>
        <v>1025</v>
      </c>
      <c r="G98" s="22">
        <f t="shared" si="0"/>
        <v>25200</v>
      </c>
      <c r="H98" s="22">
        <f t="shared" si="0"/>
        <v>17878</v>
      </c>
      <c r="I98" s="22">
        <f t="shared" si="0"/>
        <v>4497</v>
      </c>
      <c r="J98" s="22">
        <f t="shared" si="0"/>
        <v>7958</v>
      </c>
      <c r="K98" s="22">
        <f t="shared" si="0"/>
        <v>3140</v>
      </c>
      <c r="L98" s="22">
        <f t="shared" si="0"/>
        <v>18208</v>
      </c>
      <c r="M98" s="22">
        <f t="shared" si="0"/>
        <v>22541</v>
      </c>
      <c r="N98" s="22">
        <f t="shared" si="0"/>
        <v>19859</v>
      </c>
      <c r="O98" s="22">
        <f t="shared" si="0"/>
        <v>9626</v>
      </c>
      <c r="P98" s="22">
        <f t="shared" si="0"/>
        <v>7961</v>
      </c>
      <c r="Q98" s="22">
        <f t="shared" si="0"/>
        <v>2098</v>
      </c>
      <c r="R98" s="22">
        <f t="shared" si="0"/>
        <v>146</v>
      </c>
      <c r="S98" s="17">
        <f t="shared" si="2"/>
        <v>172198</v>
      </c>
      <c r="T98" s="17">
        <f t="shared" si="1"/>
        <v>68405</v>
      </c>
    </row>
    <row r="99" spans="1:20" ht="15.75" thickBot="1" x14ac:dyDescent="0.3">
      <c r="A99" s="15" t="s">
        <v>41</v>
      </c>
      <c r="B99" s="22">
        <f t="shared" si="0"/>
        <v>22899</v>
      </c>
      <c r="C99" s="22">
        <f t="shared" si="0"/>
        <v>1468</v>
      </c>
      <c r="D99" s="22">
        <f t="shared" si="0"/>
        <v>16369</v>
      </c>
      <c r="E99" s="22">
        <f t="shared" si="0"/>
        <v>32675</v>
      </c>
      <c r="F99" s="22">
        <f t="shared" si="0"/>
        <v>5173</v>
      </c>
      <c r="G99" s="22">
        <f t="shared" si="0"/>
        <v>68253</v>
      </c>
      <c r="H99" s="22">
        <f t="shared" si="0"/>
        <v>53325</v>
      </c>
      <c r="I99" s="22">
        <f t="shared" si="0"/>
        <v>13213</v>
      </c>
      <c r="J99" s="22">
        <f t="shared" si="0"/>
        <v>41057</v>
      </c>
      <c r="K99" s="22">
        <f t="shared" si="0"/>
        <v>10702</v>
      </c>
      <c r="L99" s="22">
        <f t="shared" si="0"/>
        <v>58855</v>
      </c>
      <c r="M99" s="22">
        <f t="shared" si="0"/>
        <v>56491</v>
      </c>
      <c r="N99" s="22">
        <f t="shared" si="0"/>
        <v>31599</v>
      </c>
      <c r="O99" s="22">
        <f t="shared" si="0"/>
        <v>10459</v>
      </c>
      <c r="P99" s="22">
        <f t="shared" si="0"/>
        <v>28300</v>
      </c>
      <c r="Q99" s="22">
        <f t="shared" si="0"/>
        <v>6467</v>
      </c>
      <c r="R99" s="22">
        <f t="shared" si="0"/>
        <v>48</v>
      </c>
      <c r="S99" s="17">
        <f t="shared" si="2"/>
        <v>457353</v>
      </c>
      <c r="T99" s="17">
        <f t="shared" si="1"/>
        <v>189471</v>
      </c>
    </row>
    <row r="100" spans="1:20" ht="15.75" thickBot="1" x14ac:dyDescent="0.3">
      <c r="A100" s="15" t="s">
        <v>42</v>
      </c>
      <c r="B100" s="22">
        <f t="shared" si="0"/>
        <v>43754</v>
      </c>
      <c r="C100" s="22">
        <f t="shared" si="0"/>
        <v>1534</v>
      </c>
      <c r="D100" s="22">
        <f t="shared" si="0"/>
        <v>11077</v>
      </c>
      <c r="E100" s="22">
        <f t="shared" si="0"/>
        <v>27959</v>
      </c>
      <c r="F100" s="22">
        <f t="shared" si="0"/>
        <v>1389</v>
      </c>
      <c r="G100" s="22">
        <f t="shared" si="0"/>
        <v>33645</v>
      </c>
      <c r="H100" s="22">
        <f t="shared" si="0"/>
        <v>30348</v>
      </c>
      <c r="I100" s="22">
        <f t="shared" si="0"/>
        <v>3119</v>
      </c>
      <c r="J100" s="22">
        <f t="shared" si="0"/>
        <v>11188</v>
      </c>
      <c r="K100" s="22">
        <f t="shared" si="0"/>
        <v>5372</v>
      </c>
      <c r="L100" s="22">
        <f t="shared" si="0"/>
        <v>28299</v>
      </c>
      <c r="M100" s="22">
        <f t="shared" si="0"/>
        <v>28170</v>
      </c>
      <c r="N100" s="22">
        <f t="shared" si="0"/>
        <v>14584</v>
      </c>
      <c r="O100" s="22">
        <f t="shared" si="0"/>
        <v>2516</v>
      </c>
      <c r="P100" s="22">
        <f t="shared" si="0"/>
        <v>17132</v>
      </c>
      <c r="Q100" s="22">
        <f t="shared" si="0"/>
        <v>667</v>
      </c>
      <c r="R100" s="22">
        <f t="shared" si="0"/>
        <v>5</v>
      </c>
      <c r="S100" s="17">
        <f t="shared" si="2"/>
        <v>260758</v>
      </c>
      <c r="T100" s="17">
        <f t="shared" si="1"/>
        <v>83747</v>
      </c>
    </row>
    <row r="101" spans="1:20" ht="15.75" thickBot="1" x14ac:dyDescent="0.3">
      <c r="A101" s="15" t="s">
        <v>43</v>
      </c>
      <c r="B101" s="22">
        <f t="shared" si="0"/>
        <v>51149</v>
      </c>
      <c r="C101" s="22">
        <f t="shared" si="0"/>
        <v>84</v>
      </c>
      <c r="D101" s="22">
        <f t="shared" si="0"/>
        <v>5666</v>
      </c>
      <c r="E101" s="22">
        <f t="shared" si="0"/>
        <v>25272</v>
      </c>
      <c r="F101" s="22">
        <f t="shared" si="0"/>
        <v>2005</v>
      </c>
      <c r="G101" s="22">
        <f t="shared" si="0"/>
        <v>35335</v>
      </c>
      <c r="H101" s="22">
        <f t="shared" si="0"/>
        <v>32197</v>
      </c>
      <c r="I101" s="22">
        <f t="shared" si="0"/>
        <v>2600</v>
      </c>
      <c r="J101" s="22">
        <f t="shared" si="0"/>
        <v>13583</v>
      </c>
      <c r="K101" s="22">
        <f t="shared" si="0"/>
        <v>5977</v>
      </c>
      <c r="L101" s="22">
        <f t="shared" si="0"/>
        <v>24536</v>
      </c>
      <c r="M101" s="22">
        <f t="shared" si="0"/>
        <v>35538</v>
      </c>
      <c r="N101" s="22">
        <f t="shared" si="0"/>
        <v>16373</v>
      </c>
      <c r="O101" s="22">
        <f t="shared" si="0"/>
        <v>2031</v>
      </c>
      <c r="P101" s="22">
        <f t="shared" si="0"/>
        <v>15050</v>
      </c>
      <c r="Q101" s="22">
        <f t="shared" si="0"/>
        <v>955</v>
      </c>
      <c r="R101" s="22">
        <f t="shared" si="0"/>
        <v>8</v>
      </c>
      <c r="S101" s="17">
        <f t="shared" si="2"/>
        <v>268359</v>
      </c>
      <c r="T101" s="17">
        <f t="shared" si="1"/>
        <v>96701</v>
      </c>
    </row>
    <row r="102" spans="1:20" ht="15.75" thickBot="1" x14ac:dyDescent="0.3">
      <c r="A102" s="15" t="s">
        <v>44</v>
      </c>
      <c r="B102" s="22">
        <f>+B14+B36+B58+B80</f>
        <v>12775</v>
      </c>
      <c r="C102" s="22">
        <f t="shared" si="0"/>
        <v>72</v>
      </c>
      <c r="D102" s="22">
        <f t="shared" si="0"/>
        <v>2333</v>
      </c>
      <c r="E102" s="22">
        <f t="shared" si="0"/>
        <v>8521</v>
      </c>
      <c r="F102" s="22">
        <f t="shared" si="0"/>
        <v>620</v>
      </c>
      <c r="G102" s="22">
        <f t="shared" si="0"/>
        <v>15108</v>
      </c>
      <c r="H102" s="22">
        <f t="shared" si="0"/>
        <v>11826</v>
      </c>
      <c r="I102" s="22">
        <f t="shared" si="0"/>
        <v>1402</v>
      </c>
      <c r="J102" s="22">
        <f t="shared" si="0"/>
        <v>5686</v>
      </c>
      <c r="K102" s="22">
        <f t="shared" si="0"/>
        <v>2231</v>
      </c>
      <c r="L102" s="22">
        <f t="shared" si="0"/>
        <v>11865</v>
      </c>
      <c r="M102" s="22">
        <f t="shared" si="0"/>
        <v>13533</v>
      </c>
      <c r="N102" s="22">
        <f t="shared" si="0"/>
        <v>9056</v>
      </c>
      <c r="O102" s="22">
        <f t="shared" si="0"/>
        <v>588</v>
      </c>
      <c r="P102" s="22">
        <f t="shared" si="0"/>
        <v>4808</v>
      </c>
      <c r="Q102" s="22">
        <f t="shared" si="0"/>
        <v>224</v>
      </c>
      <c r="R102" s="22">
        <f t="shared" si="0"/>
        <v>0</v>
      </c>
      <c r="S102" s="17">
        <f t="shared" ref="S102:T109" si="3">+S14+S36+S58+S80</f>
        <v>100649</v>
      </c>
      <c r="T102" s="17">
        <f t="shared" si="3"/>
        <v>29316</v>
      </c>
    </row>
    <row r="103" spans="1:20" ht="15.75" thickBot="1" x14ac:dyDescent="0.3">
      <c r="A103" s="15" t="s">
        <v>45</v>
      </c>
      <c r="B103" s="22">
        <f t="shared" si="0"/>
        <v>22807</v>
      </c>
      <c r="C103" s="22">
        <f t="shared" si="0"/>
        <v>6943</v>
      </c>
      <c r="D103" s="22">
        <f t="shared" si="0"/>
        <v>11911</v>
      </c>
      <c r="E103" s="22">
        <f t="shared" si="0"/>
        <v>40087</v>
      </c>
      <c r="F103" s="22">
        <f t="shared" si="0"/>
        <v>4257</v>
      </c>
      <c r="G103" s="22">
        <f t="shared" si="0"/>
        <v>65414</v>
      </c>
      <c r="H103" s="22">
        <f t="shared" si="0"/>
        <v>40839</v>
      </c>
      <c r="I103" s="22">
        <f t="shared" si="0"/>
        <v>4039</v>
      </c>
      <c r="J103" s="22">
        <f t="shared" si="0"/>
        <v>31263</v>
      </c>
      <c r="K103" s="22">
        <f t="shared" si="0"/>
        <v>7624</v>
      </c>
      <c r="L103" s="22">
        <f t="shared" si="0"/>
        <v>41505</v>
      </c>
      <c r="M103" s="22">
        <f t="shared" si="0"/>
        <v>58217</v>
      </c>
      <c r="N103" s="22">
        <f t="shared" si="0"/>
        <v>47232</v>
      </c>
      <c r="O103" s="22">
        <f t="shared" si="0"/>
        <v>6841</v>
      </c>
      <c r="P103" s="22">
        <f t="shared" si="0"/>
        <v>28614</v>
      </c>
      <c r="Q103" s="22">
        <f t="shared" si="0"/>
        <v>2152</v>
      </c>
      <c r="R103" s="22">
        <f t="shared" si="0"/>
        <v>15</v>
      </c>
      <c r="S103" s="17">
        <f t="shared" si="2"/>
        <v>419760</v>
      </c>
      <c r="T103" s="17">
        <f t="shared" si="3"/>
        <v>148302</v>
      </c>
    </row>
    <row r="104" spans="1:20" ht="15.75" thickBot="1" x14ac:dyDescent="0.3">
      <c r="A104" s="15" t="s">
        <v>46</v>
      </c>
      <c r="B104" s="22">
        <f t="shared" si="0"/>
        <v>12393</v>
      </c>
      <c r="C104" s="22">
        <f t="shared" si="0"/>
        <v>796</v>
      </c>
      <c r="D104" s="22">
        <f t="shared" si="0"/>
        <v>3648</v>
      </c>
      <c r="E104" s="22">
        <f t="shared" si="0"/>
        <v>19532</v>
      </c>
      <c r="F104" s="22">
        <f t="shared" si="0"/>
        <v>1535</v>
      </c>
      <c r="G104" s="22">
        <f t="shared" si="0"/>
        <v>31230</v>
      </c>
      <c r="H104" s="22">
        <f t="shared" si="0"/>
        <v>24266</v>
      </c>
      <c r="I104" s="22">
        <f t="shared" si="0"/>
        <v>3397</v>
      </c>
      <c r="J104" s="22">
        <f t="shared" si="0"/>
        <v>10212</v>
      </c>
      <c r="K104" s="22">
        <f t="shared" si="0"/>
        <v>4087</v>
      </c>
      <c r="L104" s="22">
        <f t="shared" si="0"/>
        <v>14954</v>
      </c>
      <c r="M104" s="22">
        <f t="shared" si="0"/>
        <v>37334</v>
      </c>
      <c r="N104" s="22">
        <f t="shared" si="0"/>
        <v>33495</v>
      </c>
      <c r="O104" s="22">
        <f t="shared" si="0"/>
        <v>2499</v>
      </c>
      <c r="P104" s="22">
        <f t="shared" si="0"/>
        <v>8924</v>
      </c>
      <c r="Q104" s="22">
        <f t="shared" si="0"/>
        <v>1630</v>
      </c>
      <c r="R104" s="22">
        <f t="shared" si="0"/>
        <v>10</v>
      </c>
      <c r="S104" s="17">
        <f t="shared" si="2"/>
        <v>209942</v>
      </c>
      <c r="T104" s="17">
        <f t="shared" si="3"/>
        <v>83186</v>
      </c>
    </row>
    <row r="105" spans="1:20" ht="15.75" thickBot="1" x14ac:dyDescent="0.3">
      <c r="A105" s="15" t="s">
        <v>47</v>
      </c>
      <c r="B105" s="22">
        <f t="shared" si="0"/>
        <v>8335</v>
      </c>
      <c r="C105" s="22">
        <f t="shared" si="0"/>
        <v>1510</v>
      </c>
      <c r="D105" s="22">
        <f t="shared" si="0"/>
        <v>1755</v>
      </c>
      <c r="E105" s="22">
        <f t="shared" si="0"/>
        <v>9711</v>
      </c>
      <c r="F105" s="22">
        <f t="shared" si="0"/>
        <v>573</v>
      </c>
      <c r="G105" s="22">
        <f t="shared" si="0"/>
        <v>10831</v>
      </c>
      <c r="H105" s="22">
        <f t="shared" si="0"/>
        <v>9939</v>
      </c>
      <c r="I105" s="22">
        <f t="shared" si="0"/>
        <v>2185</v>
      </c>
      <c r="J105" s="22">
        <f t="shared" si="0"/>
        <v>4786</v>
      </c>
      <c r="K105" s="22">
        <f t="shared" si="0"/>
        <v>2012</v>
      </c>
      <c r="L105" s="22">
        <f t="shared" si="0"/>
        <v>7843</v>
      </c>
      <c r="M105" s="22">
        <f t="shared" si="0"/>
        <v>12427</v>
      </c>
      <c r="N105" s="22">
        <f t="shared" si="0"/>
        <v>8918</v>
      </c>
      <c r="O105" s="22">
        <f t="shared" si="0"/>
        <v>1240</v>
      </c>
      <c r="P105" s="22">
        <f t="shared" si="0"/>
        <v>4195</v>
      </c>
      <c r="Q105" s="22">
        <f t="shared" si="0"/>
        <v>455</v>
      </c>
      <c r="R105" s="22">
        <f t="shared" si="0"/>
        <v>8</v>
      </c>
      <c r="S105" s="17">
        <f t="shared" si="2"/>
        <v>86723</v>
      </c>
      <c r="T105" s="17">
        <f t="shared" si="3"/>
        <v>40125</v>
      </c>
    </row>
    <row r="106" spans="1:20" ht="15.75" thickBot="1" x14ac:dyDescent="0.3">
      <c r="A106" s="15" t="s">
        <v>48</v>
      </c>
      <c r="B106" s="22">
        <f t="shared" si="0"/>
        <v>11782</v>
      </c>
      <c r="C106" s="22">
        <f t="shared" si="0"/>
        <v>20508</v>
      </c>
      <c r="D106" s="22">
        <f t="shared" si="0"/>
        <v>4743</v>
      </c>
      <c r="E106" s="22">
        <f t="shared" si="0"/>
        <v>22946</v>
      </c>
      <c r="F106" s="22">
        <f t="shared" si="0"/>
        <v>1878</v>
      </c>
      <c r="G106" s="22">
        <f t="shared" si="0"/>
        <v>22715</v>
      </c>
      <c r="H106" s="22">
        <f t="shared" si="0"/>
        <v>30750</v>
      </c>
      <c r="I106" s="22">
        <f t="shared" si="0"/>
        <v>4289</v>
      </c>
      <c r="J106" s="22">
        <f t="shared" si="0"/>
        <v>17138</v>
      </c>
      <c r="K106" s="22">
        <f t="shared" si="0"/>
        <v>6152</v>
      </c>
      <c r="L106" s="22">
        <f t="shared" si="0"/>
        <v>35071</v>
      </c>
      <c r="M106" s="22">
        <f t="shared" si="0"/>
        <v>33115</v>
      </c>
      <c r="N106" s="22">
        <f t="shared" si="0"/>
        <v>35730</v>
      </c>
      <c r="O106" s="22">
        <f t="shared" si="0"/>
        <v>4342</v>
      </c>
      <c r="P106" s="22">
        <f t="shared" si="0"/>
        <v>9711</v>
      </c>
      <c r="Q106" s="22">
        <f t="shared" si="0"/>
        <v>932</v>
      </c>
      <c r="R106" s="22">
        <f t="shared" si="0"/>
        <v>20</v>
      </c>
      <c r="S106" s="17">
        <f t="shared" si="2"/>
        <v>261822</v>
      </c>
      <c r="T106" s="17">
        <f t="shared" si="3"/>
        <v>69213</v>
      </c>
    </row>
    <row r="107" spans="1:20" ht="15.75" thickBot="1" x14ac:dyDescent="0.3">
      <c r="A107" s="15" t="s">
        <v>49</v>
      </c>
      <c r="B107" s="22">
        <f t="shared" si="0"/>
        <v>2604</v>
      </c>
      <c r="C107" s="22">
        <f t="shared" si="0"/>
        <v>1195</v>
      </c>
      <c r="D107" s="22">
        <f t="shared" si="0"/>
        <v>1107</v>
      </c>
      <c r="E107" s="22">
        <f t="shared" si="0"/>
        <v>1468</v>
      </c>
      <c r="F107" s="22">
        <f t="shared" si="0"/>
        <v>327</v>
      </c>
      <c r="G107" s="22">
        <f t="shared" si="0"/>
        <v>3430</v>
      </c>
      <c r="H107" s="22">
        <f t="shared" si="0"/>
        <v>2910</v>
      </c>
      <c r="I107" s="22">
        <f t="shared" si="0"/>
        <v>223</v>
      </c>
      <c r="J107" s="22">
        <f t="shared" si="0"/>
        <v>1464</v>
      </c>
      <c r="K107" s="22">
        <f t="shared" si="0"/>
        <v>696</v>
      </c>
      <c r="L107" s="22">
        <f t="shared" si="0"/>
        <v>2433</v>
      </c>
      <c r="M107" s="22">
        <f t="shared" si="0"/>
        <v>4728</v>
      </c>
      <c r="N107" s="22">
        <f t="shared" si="0"/>
        <v>3297</v>
      </c>
      <c r="O107" s="22">
        <f t="shared" si="0"/>
        <v>307</v>
      </c>
      <c r="P107" s="22">
        <f t="shared" si="0"/>
        <v>1651</v>
      </c>
      <c r="Q107" s="22">
        <f t="shared" si="0"/>
        <v>4</v>
      </c>
      <c r="R107" s="22">
        <f t="shared" si="0"/>
        <v>14</v>
      </c>
      <c r="S107" s="17">
        <f t="shared" si="2"/>
        <v>27858</v>
      </c>
      <c r="T107" s="17">
        <f t="shared" si="3"/>
        <v>6260</v>
      </c>
    </row>
    <row r="108" spans="1:20" ht="15.75" thickBot="1" x14ac:dyDescent="0.3">
      <c r="A108" s="15" t="s">
        <v>50</v>
      </c>
      <c r="B108" s="22">
        <f t="shared" si="0"/>
        <v>1686</v>
      </c>
      <c r="C108" s="22">
        <f t="shared" si="0"/>
        <v>2471</v>
      </c>
      <c r="D108" s="22">
        <f t="shared" si="0"/>
        <v>3396</v>
      </c>
      <c r="E108" s="22">
        <f t="shared" si="0"/>
        <v>6501</v>
      </c>
      <c r="F108" s="22">
        <f t="shared" si="0"/>
        <v>433</v>
      </c>
      <c r="G108" s="22">
        <f t="shared" si="0"/>
        <v>8465</v>
      </c>
      <c r="H108" s="22">
        <f t="shared" si="0"/>
        <v>8287</v>
      </c>
      <c r="I108" s="22">
        <f t="shared" si="0"/>
        <v>3091</v>
      </c>
      <c r="J108" s="22">
        <f t="shared" si="0"/>
        <v>6177</v>
      </c>
      <c r="K108" s="22">
        <f t="shared" si="0"/>
        <v>1331</v>
      </c>
      <c r="L108" s="22">
        <f t="shared" si="0"/>
        <v>9310</v>
      </c>
      <c r="M108" s="22">
        <f t="shared" si="0"/>
        <v>6982</v>
      </c>
      <c r="N108" s="22">
        <f t="shared" si="0"/>
        <v>3157</v>
      </c>
      <c r="O108" s="22">
        <f t="shared" si="0"/>
        <v>744</v>
      </c>
      <c r="P108" s="22">
        <f t="shared" si="0"/>
        <v>2894</v>
      </c>
      <c r="Q108" s="22">
        <f t="shared" si="0"/>
        <v>10</v>
      </c>
      <c r="R108" s="22">
        <f t="shared" si="0"/>
        <v>8</v>
      </c>
      <c r="S108" s="17">
        <f t="shared" si="2"/>
        <v>64943</v>
      </c>
      <c r="T108" s="17">
        <f t="shared" si="3"/>
        <v>16120</v>
      </c>
    </row>
    <row r="109" spans="1:20" ht="15.75" thickBot="1" x14ac:dyDescent="0.3">
      <c r="A109" s="16" t="s">
        <v>51</v>
      </c>
      <c r="B109" s="22">
        <f t="shared" si="0"/>
        <v>104083</v>
      </c>
      <c r="C109" s="22">
        <f t="shared" ref="C109:R109" si="4">+C21+C43+C65+C87</f>
        <v>3792</v>
      </c>
      <c r="D109" s="22">
        <f t="shared" si="4"/>
        <v>80521</v>
      </c>
      <c r="E109" s="22">
        <f t="shared" si="4"/>
        <v>245496</v>
      </c>
      <c r="F109" s="22">
        <f t="shared" si="4"/>
        <v>18786</v>
      </c>
      <c r="G109" s="22">
        <f t="shared" si="4"/>
        <v>373741</v>
      </c>
      <c r="H109" s="22">
        <f t="shared" si="4"/>
        <v>480213</v>
      </c>
      <c r="I109" s="22">
        <f t="shared" si="4"/>
        <v>81826</v>
      </c>
      <c r="J109" s="22">
        <f t="shared" si="4"/>
        <v>201801</v>
      </c>
      <c r="K109" s="22">
        <f t="shared" si="4"/>
        <v>117066</v>
      </c>
      <c r="L109" s="22">
        <f t="shared" si="4"/>
        <v>496660</v>
      </c>
      <c r="M109" s="22">
        <f t="shared" si="4"/>
        <v>355382</v>
      </c>
      <c r="N109" s="22">
        <f t="shared" si="4"/>
        <v>148049</v>
      </c>
      <c r="O109" s="22">
        <f t="shared" si="4"/>
        <v>81874</v>
      </c>
      <c r="P109" s="22">
        <f t="shared" si="4"/>
        <v>215170</v>
      </c>
      <c r="Q109" s="22">
        <f t="shared" si="4"/>
        <v>42570</v>
      </c>
      <c r="R109" s="22">
        <f t="shared" si="4"/>
        <v>425</v>
      </c>
      <c r="S109" s="17">
        <f t="shared" si="2"/>
        <v>3047455</v>
      </c>
      <c r="T109" s="17">
        <f t="shared" si="3"/>
        <v>496472</v>
      </c>
    </row>
    <row r="110" spans="1:20" ht="15.75" thickBot="1" x14ac:dyDescent="0.3">
      <c r="A110" s="18" t="s">
        <v>52</v>
      </c>
      <c r="B110" s="17">
        <f>+SUM(B94:B109)</f>
        <v>311488</v>
      </c>
      <c r="C110" s="17">
        <f t="shared" ref="C110:R110" si="5">+SUM(C94:C109)</f>
        <v>43355</v>
      </c>
      <c r="D110" s="17">
        <f t="shared" si="5"/>
        <v>206330</v>
      </c>
      <c r="E110" s="17">
        <f t="shared" si="5"/>
        <v>480813</v>
      </c>
      <c r="F110" s="17">
        <f t="shared" si="5"/>
        <v>41427</v>
      </c>
      <c r="G110" s="17">
        <f t="shared" si="5"/>
        <v>748217</v>
      </c>
      <c r="H110" s="17">
        <f t="shared" si="5"/>
        <v>791046</v>
      </c>
      <c r="I110" s="17">
        <f t="shared" si="5"/>
        <v>134050</v>
      </c>
      <c r="J110" s="17">
        <f t="shared" si="5"/>
        <v>384020</v>
      </c>
      <c r="K110" s="17">
        <f t="shared" si="5"/>
        <v>175330</v>
      </c>
      <c r="L110" s="17">
        <f t="shared" si="5"/>
        <v>803104</v>
      </c>
      <c r="M110" s="17">
        <f t="shared" si="5"/>
        <v>713325</v>
      </c>
      <c r="N110" s="17">
        <f t="shared" si="5"/>
        <v>392695</v>
      </c>
      <c r="O110" s="17">
        <f t="shared" si="5"/>
        <v>125664</v>
      </c>
      <c r="P110" s="17">
        <f t="shared" si="5"/>
        <v>389267</v>
      </c>
      <c r="Q110" s="17">
        <f t="shared" si="5"/>
        <v>62844</v>
      </c>
      <c r="R110" s="17">
        <f t="shared" si="5"/>
        <v>733</v>
      </c>
      <c r="S110" s="17">
        <f>+SUM(B110:R110)</f>
        <v>5803708</v>
      </c>
      <c r="T110" s="17">
        <f>+SUM(T94:T109)</f>
        <v>1430416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8F58-B0FC-4C09-88A7-8457B83BB709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1797.7695891303601</v>
      </c>
      <c r="C6" s="27">
        <v>203.06857426274087</v>
      </c>
      <c r="D6" s="27">
        <v>2919.1107550268998</v>
      </c>
      <c r="E6" s="27">
        <v>4843.3605552821136</v>
      </c>
      <c r="F6" s="27">
        <v>246.48323496718893</v>
      </c>
      <c r="G6" s="27">
        <v>6589.3126461523261</v>
      </c>
      <c r="H6" s="27">
        <v>5054.8319671005547</v>
      </c>
      <c r="I6" s="27">
        <v>1219.8119185023952</v>
      </c>
      <c r="J6" s="27">
        <v>3254.2614321182946</v>
      </c>
      <c r="K6" s="27">
        <v>1321.6087943073815</v>
      </c>
      <c r="L6" s="27">
        <v>3912.0460595254053</v>
      </c>
      <c r="M6" s="27">
        <v>5912.4868046137935</v>
      </c>
      <c r="N6" s="27">
        <v>2465.7951748084797</v>
      </c>
      <c r="O6" s="27">
        <v>281.49505811593735</v>
      </c>
      <c r="P6" s="27">
        <v>2797.7072582586143</v>
      </c>
      <c r="Q6" s="27">
        <v>739.44970490156686</v>
      </c>
      <c r="R6" s="28">
        <v>1.4004729259499371</v>
      </c>
      <c r="S6" s="29">
        <v>43560</v>
      </c>
      <c r="T6" s="30">
        <v>7007</v>
      </c>
    </row>
    <row r="7" spans="1:20" x14ac:dyDescent="0.25">
      <c r="A7" s="15" t="s">
        <v>37</v>
      </c>
      <c r="B7" s="31">
        <v>989.91435584022156</v>
      </c>
      <c r="C7" s="32">
        <v>30.804991726423111</v>
      </c>
      <c r="D7" s="32">
        <v>7320.4414878297976</v>
      </c>
      <c r="E7" s="32">
        <v>5804.5116318189757</v>
      </c>
      <c r="F7" s="32">
        <v>408.57146921361181</v>
      </c>
      <c r="G7" s="32">
        <v>10221.886646062276</v>
      </c>
      <c r="H7" s="32">
        <v>11307.255943370559</v>
      </c>
      <c r="I7" s="32">
        <v>2081.7689145645932</v>
      </c>
      <c r="J7" s="32">
        <v>5998.1574844150118</v>
      </c>
      <c r="K7" s="32">
        <v>2050.2545973707856</v>
      </c>
      <c r="L7" s="32">
        <v>8654.7840241901249</v>
      </c>
      <c r="M7" s="32">
        <v>8735.3632464306938</v>
      </c>
      <c r="N7" s="32">
        <v>3198.1458680185519</v>
      </c>
      <c r="O7" s="32">
        <v>327.50570151249832</v>
      </c>
      <c r="P7" s="32">
        <v>4623.2820642041261</v>
      </c>
      <c r="Q7" s="32">
        <v>1000.3515734317401</v>
      </c>
      <c r="R7" s="33">
        <v>0</v>
      </c>
      <c r="S7" s="34">
        <v>72752.999999999985</v>
      </c>
      <c r="T7" s="35">
        <v>7029</v>
      </c>
    </row>
    <row r="8" spans="1:20" x14ac:dyDescent="0.25">
      <c r="A8" s="15" t="s">
        <v>38</v>
      </c>
      <c r="B8" s="31">
        <v>1206.2127696323134</v>
      </c>
      <c r="C8" s="32">
        <v>17.327012701586426</v>
      </c>
      <c r="D8" s="32">
        <v>24326.764853596062</v>
      </c>
      <c r="E8" s="32">
        <v>14570.212784877769</v>
      </c>
      <c r="F8" s="32">
        <v>447.61449479098269</v>
      </c>
      <c r="G8" s="32">
        <v>21824.996905088876</v>
      </c>
      <c r="H8" s="32">
        <v>16691.327923096975</v>
      </c>
      <c r="I8" s="32">
        <v>3443.7437744403019</v>
      </c>
      <c r="J8" s="32">
        <v>11020.521547355891</v>
      </c>
      <c r="K8" s="32">
        <v>3670.980326432983</v>
      </c>
      <c r="L8" s="32">
        <v>20475.836280668482</v>
      </c>
      <c r="M8" s="32">
        <v>18587.251756083439</v>
      </c>
      <c r="N8" s="32">
        <v>4478.130334781883</v>
      </c>
      <c r="O8" s="32">
        <v>551.5765710005013</v>
      </c>
      <c r="P8" s="32">
        <v>9361.4600811789915</v>
      </c>
      <c r="Q8" s="32">
        <v>778.27165384625698</v>
      </c>
      <c r="R8" s="33">
        <v>18.770930426718625</v>
      </c>
      <c r="S8" s="34">
        <v>151471</v>
      </c>
      <c r="T8" s="35">
        <v>10660</v>
      </c>
    </row>
    <row r="9" spans="1:20" x14ac:dyDescent="0.25">
      <c r="A9" s="15" t="s">
        <v>39</v>
      </c>
      <c r="B9" s="31">
        <v>3757.405014898327</v>
      </c>
      <c r="C9" s="32">
        <v>36.993361091465786</v>
      </c>
      <c r="D9" s="32">
        <v>10979.380578170469</v>
      </c>
      <c r="E9" s="32">
        <v>3178.0498526125102</v>
      </c>
      <c r="F9" s="32">
        <v>399.81286410391874</v>
      </c>
      <c r="G9" s="32">
        <v>8371.0818421757995</v>
      </c>
      <c r="H9" s="32">
        <v>5450.2959165767752</v>
      </c>
      <c r="I9" s="32">
        <v>1038.6597537219241</v>
      </c>
      <c r="J9" s="32">
        <v>4575.5274236518972</v>
      </c>
      <c r="K9" s="32">
        <v>1388.4070834640754</v>
      </c>
      <c r="L9" s="32">
        <v>8348.5834759350746</v>
      </c>
      <c r="M9" s="32">
        <v>7773.8226850934807</v>
      </c>
      <c r="N9" s="32">
        <v>1163.6012737543988</v>
      </c>
      <c r="O9" s="32">
        <v>196.34937810085688</v>
      </c>
      <c r="P9" s="32">
        <v>3767.3647659614126</v>
      </c>
      <c r="Q9" s="32">
        <v>147.97344436586314</v>
      </c>
      <c r="R9" s="33">
        <v>5.6912863217639664</v>
      </c>
      <c r="S9" s="34">
        <v>60579.000000000007</v>
      </c>
      <c r="T9" s="35">
        <v>5487</v>
      </c>
    </row>
    <row r="10" spans="1:20" x14ac:dyDescent="0.25">
      <c r="A10" s="15" t="s">
        <v>40</v>
      </c>
      <c r="B10" s="31">
        <v>7807.4141933581241</v>
      </c>
      <c r="C10" s="32">
        <v>502.40938702162708</v>
      </c>
      <c r="D10" s="32">
        <v>11457.148500730105</v>
      </c>
      <c r="E10" s="32">
        <v>6845.5009041569356</v>
      </c>
      <c r="F10" s="32">
        <v>716.93681123196382</v>
      </c>
      <c r="G10" s="32">
        <v>23944.028637669839</v>
      </c>
      <c r="H10" s="32">
        <v>13380.975079132484</v>
      </c>
      <c r="I10" s="32">
        <v>3927.9279348963564</v>
      </c>
      <c r="J10" s="32">
        <v>6123.0279013324471</v>
      </c>
      <c r="K10" s="32">
        <v>3061.513950666224</v>
      </c>
      <c r="L10" s="32">
        <v>16288.859713106141</v>
      </c>
      <c r="M10" s="32">
        <v>16048.928331987381</v>
      </c>
      <c r="N10" s="32">
        <v>5768.711639410858</v>
      </c>
      <c r="O10" s="32">
        <v>631.12584154782905</v>
      </c>
      <c r="P10" s="32">
        <v>6409.5258162456066</v>
      </c>
      <c r="Q10" s="32">
        <v>1626.2562803041649</v>
      </c>
      <c r="R10" s="33">
        <v>146.70907720190763</v>
      </c>
      <c r="S10" s="34">
        <v>124686.99999999999</v>
      </c>
      <c r="T10" s="35">
        <v>14795</v>
      </c>
    </row>
    <row r="11" spans="1:20" x14ac:dyDescent="0.25">
      <c r="A11" s="15" t="s">
        <v>41</v>
      </c>
      <c r="B11" s="31">
        <v>15616.260741159665</v>
      </c>
      <c r="C11" s="32">
        <v>480.04023751666722</v>
      </c>
      <c r="D11" s="32">
        <v>13520.425901921402</v>
      </c>
      <c r="E11" s="32">
        <v>22670.517631821094</v>
      </c>
      <c r="F11" s="32">
        <v>2140.8868470598627</v>
      </c>
      <c r="G11" s="32">
        <v>62716.350203129623</v>
      </c>
      <c r="H11" s="32">
        <v>33036.917101795167</v>
      </c>
      <c r="I11" s="32">
        <v>8551.1990863097617</v>
      </c>
      <c r="J11" s="32">
        <v>25765.021389622969</v>
      </c>
      <c r="K11" s="32">
        <v>10030.197655716522</v>
      </c>
      <c r="L11" s="32">
        <v>43127.023316092447</v>
      </c>
      <c r="M11" s="32">
        <v>40560.822555577572</v>
      </c>
      <c r="N11" s="32">
        <v>15333.793334518024</v>
      </c>
      <c r="O11" s="32">
        <v>3104.0543975756195</v>
      </c>
      <c r="P11" s="32">
        <v>21640.688545106779</v>
      </c>
      <c r="Q11" s="32">
        <v>4950.1255360641535</v>
      </c>
      <c r="R11" s="33">
        <v>41.67551901270101</v>
      </c>
      <c r="S11" s="34">
        <v>323286.00000000006</v>
      </c>
      <c r="T11" s="35">
        <v>56432</v>
      </c>
    </row>
    <row r="12" spans="1:20" x14ac:dyDescent="0.25">
      <c r="A12" s="15" t="s">
        <v>42</v>
      </c>
      <c r="B12" s="31">
        <v>40513.607692005491</v>
      </c>
      <c r="C12" s="32">
        <v>405.55018037069055</v>
      </c>
      <c r="D12" s="32">
        <v>10411.416076008258</v>
      </c>
      <c r="E12" s="32">
        <v>25985.878146869512</v>
      </c>
      <c r="F12" s="32">
        <v>1173.2583407431912</v>
      </c>
      <c r="G12" s="32">
        <v>33221.00601751051</v>
      </c>
      <c r="H12" s="32">
        <v>24906.079929997759</v>
      </c>
      <c r="I12" s="32">
        <v>2902.2706323647362</v>
      </c>
      <c r="J12" s="32">
        <v>10230.858626877171</v>
      </c>
      <c r="K12" s="32">
        <v>5304.1749542258203</v>
      </c>
      <c r="L12" s="32">
        <v>20578.542408593632</v>
      </c>
      <c r="M12" s="32">
        <v>25293.033696993713</v>
      </c>
      <c r="N12" s="32">
        <v>5935.0307903580033</v>
      </c>
      <c r="O12" s="32">
        <v>1341.8203498684577</v>
      </c>
      <c r="P12" s="32">
        <v>12442.191914906656</v>
      </c>
      <c r="Q12" s="32">
        <v>447.2734499561526</v>
      </c>
      <c r="R12" s="33">
        <v>5.0067923502554397</v>
      </c>
      <c r="S12" s="34">
        <v>221097.00000000003</v>
      </c>
      <c r="T12" s="35">
        <v>34457</v>
      </c>
    </row>
    <row r="13" spans="1:20" x14ac:dyDescent="0.25">
      <c r="A13" s="15" t="s">
        <v>43</v>
      </c>
      <c r="B13" s="31">
        <v>33392.547970509186</v>
      </c>
      <c r="C13" s="32">
        <v>72.274020331722767</v>
      </c>
      <c r="D13" s="32">
        <v>4448.753404907492</v>
      </c>
      <c r="E13" s="32">
        <v>16594.074003379268</v>
      </c>
      <c r="F13" s="32">
        <v>1361.7082467045038</v>
      </c>
      <c r="G13" s="32">
        <v>28997.589433007695</v>
      </c>
      <c r="H13" s="32">
        <v>22753.791645287456</v>
      </c>
      <c r="I13" s="32">
        <v>1910.3337646771265</v>
      </c>
      <c r="J13" s="32">
        <v>9374.5769411807742</v>
      </c>
      <c r="K13" s="32">
        <v>5391.2928660801426</v>
      </c>
      <c r="L13" s="32">
        <v>18984.044448439643</v>
      </c>
      <c r="M13" s="32">
        <v>21932.959834829126</v>
      </c>
      <c r="N13" s="32">
        <v>7676.1374633852884</v>
      </c>
      <c r="O13" s="32">
        <v>739.16611702898274</v>
      </c>
      <c r="P13" s="32">
        <v>10764.209241195258</v>
      </c>
      <c r="Q13" s="32">
        <v>182.32764220048244</v>
      </c>
      <c r="R13" s="33">
        <v>8.2129568558775876</v>
      </c>
      <c r="S13" s="34">
        <v>184584.00000000003</v>
      </c>
      <c r="T13" s="35">
        <v>22858</v>
      </c>
    </row>
    <row r="14" spans="1:20" x14ac:dyDescent="0.25">
      <c r="A14" s="15" t="s">
        <v>44</v>
      </c>
      <c r="B14" s="31">
        <v>9833.3461977688694</v>
      </c>
      <c r="C14" s="32">
        <v>59.999616248202599</v>
      </c>
      <c r="D14" s="32">
        <v>2228.6221095828587</v>
      </c>
      <c r="E14" s="32">
        <v>6574.0488621041968</v>
      </c>
      <c r="F14" s="32">
        <v>390.90659070798665</v>
      </c>
      <c r="G14" s="32">
        <v>14158.318535660143</v>
      </c>
      <c r="H14" s="32">
        <v>8581.3087511349768</v>
      </c>
      <c r="I14" s="32">
        <v>959.99385997124136</v>
      </c>
      <c r="J14" s="32">
        <v>4667.9246898554293</v>
      </c>
      <c r="K14" s="32">
        <v>2051.5777873959273</v>
      </c>
      <c r="L14" s="32">
        <v>7630.4057421104317</v>
      </c>
      <c r="M14" s="32">
        <v>8811.0598744457493</v>
      </c>
      <c r="N14" s="32">
        <v>4875.1960914401279</v>
      </c>
      <c r="O14" s="32">
        <v>387.2702503293076</v>
      </c>
      <c r="P14" s="32">
        <v>3682.4764472334336</v>
      </c>
      <c r="Q14" s="32">
        <v>134.54459401112098</v>
      </c>
      <c r="R14" s="33">
        <v>0</v>
      </c>
      <c r="S14" s="34">
        <v>75027.000000000015</v>
      </c>
      <c r="T14" s="35">
        <v>7053</v>
      </c>
    </row>
    <row r="15" spans="1:20" x14ac:dyDescent="0.25">
      <c r="A15" s="15" t="s">
        <v>45</v>
      </c>
      <c r="B15" s="31">
        <v>14487.00211822506</v>
      </c>
      <c r="C15" s="32">
        <v>2345.7183026471994</v>
      </c>
      <c r="D15" s="32">
        <v>4782.9889019167058</v>
      </c>
      <c r="E15" s="32">
        <v>24327.813553810767</v>
      </c>
      <c r="F15" s="32">
        <v>1821.1483868653363</v>
      </c>
      <c r="G15" s="32">
        <v>58349.742778349086</v>
      </c>
      <c r="H15" s="32">
        <v>24097.342135286657</v>
      </c>
      <c r="I15" s="32">
        <v>2795.3496590316536</v>
      </c>
      <c r="J15" s="32">
        <v>19780.77506886467</v>
      </c>
      <c r="K15" s="32">
        <v>6612.7976411652326</v>
      </c>
      <c r="L15" s="32">
        <v>28626.176206039505</v>
      </c>
      <c r="M15" s="32">
        <v>34988.556179432868</v>
      </c>
      <c r="N15" s="32">
        <v>14888.559681788534</v>
      </c>
      <c r="O15" s="32">
        <v>4021.2313759666276</v>
      </c>
      <c r="P15" s="32">
        <v>15793.478134889319</v>
      </c>
      <c r="Q15" s="32">
        <v>424.18052489099449</v>
      </c>
      <c r="R15" s="33">
        <v>14.139350829699817</v>
      </c>
      <c r="S15" s="34">
        <v>258156.99999999991</v>
      </c>
      <c r="T15" s="35">
        <v>33599</v>
      </c>
    </row>
    <row r="16" spans="1:20" x14ac:dyDescent="0.25">
      <c r="A16" s="15" t="s">
        <v>46</v>
      </c>
      <c r="B16" s="31">
        <v>7262.5470375156156</v>
      </c>
      <c r="C16" s="32">
        <v>748.89451763383454</v>
      </c>
      <c r="D16" s="32">
        <v>3164.6898488379775</v>
      </c>
      <c r="E16" s="32">
        <v>14132.738469053507</v>
      </c>
      <c r="F16" s="32">
        <v>1242.1880803361209</v>
      </c>
      <c r="G16" s="32">
        <v>26471.487910878459</v>
      </c>
      <c r="H16" s="32">
        <v>16745.729122971559</v>
      </c>
      <c r="I16" s="32">
        <v>2980.9257864946753</v>
      </c>
      <c r="J16" s="32">
        <v>6725.2966226913441</v>
      </c>
      <c r="K16" s="32">
        <v>3965.7831283666701</v>
      </c>
      <c r="L16" s="32">
        <v>10249.883198278079</v>
      </c>
      <c r="M16" s="32">
        <v>15579.139587682275</v>
      </c>
      <c r="N16" s="32">
        <v>9414.8047599328511</v>
      </c>
      <c r="O16" s="32">
        <v>776.57105415508477</v>
      </c>
      <c r="P16" s="32">
        <v>6329.6849535934689</v>
      </c>
      <c r="Q16" s="32">
        <v>408.63592157846188</v>
      </c>
      <c r="R16" s="33">
        <v>0</v>
      </c>
      <c r="S16" s="34">
        <v>126199</v>
      </c>
      <c r="T16" s="35">
        <v>14678</v>
      </c>
    </row>
    <row r="17" spans="1:20" x14ac:dyDescent="0.25">
      <c r="A17" s="15" t="s">
        <v>47</v>
      </c>
      <c r="B17" s="31">
        <v>6915.0471477753345</v>
      </c>
      <c r="C17" s="32">
        <v>684.54972204467435</v>
      </c>
      <c r="D17" s="32">
        <v>1613.6394218102841</v>
      </c>
      <c r="E17" s="32">
        <v>6827.2479683780184</v>
      </c>
      <c r="F17" s="32">
        <v>300.09881179683595</v>
      </c>
      <c r="G17" s="32">
        <v>9819.9225381817341</v>
      </c>
      <c r="H17" s="32">
        <v>6611.5012550321844</v>
      </c>
      <c r="I17" s="32">
        <v>1922.2545512391923</v>
      </c>
      <c r="J17" s="32">
        <v>4027.6099315679417</v>
      </c>
      <c r="K17" s="32">
        <v>1900.9637571590115</v>
      </c>
      <c r="L17" s="32">
        <v>6441.1749023907378</v>
      </c>
      <c r="M17" s="32">
        <v>8224.1347422633298</v>
      </c>
      <c r="N17" s="32">
        <v>5072.2782277688193</v>
      </c>
      <c r="O17" s="32">
        <v>978.15991088374108</v>
      </c>
      <c r="P17" s="32">
        <v>3753.4656116021815</v>
      </c>
      <c r="Q17" s="32">
        <v>90.840721408771969</v>
      </c>
      <c r="R17" s="33">
        <v>8.1107786972117815</v>
      </c>
      <c r="S17" s="34">
        <v>65191</v>
      </c>
      <c r="T17" s="35">
        <v>13610</v>
      </c>
    </row>
    <row r="18" spans="1:20" x14ac:dyDescent="0.25">
      <c r="A18" s="15" t="s">
        <v>48</v>
      </c>
      <c r="B18" s="31">
        <v>8638.5224223045898</v>
      </c>
      <c r="C18" s="32">
        <v>15490.964482960637</v>
      </c>
      <c r="D18" s="32">
        <v>2958.3439116765112</v>
      </c>
      <c r="E18" s="32">
        <v>16448.075748503037</v>
      </c>
      <c r="F18" s="32">
        <v>868.51914840128563</v>
      </c>
      <c r="G18" s="32">
        <v>20555.744179876336</v>
      </c>
      <c r="H18" s="32">
        <v>20768.523461224184</v>
      </c>
      <c r="I18" s="32">
        <v>2925.1218677485922</v>
      </c>
      <c r="J18" s="32">
        <v>11256.735884242897</v>
      </c>
      <c r="K18" s="32">
        <v>5884.2567804710052</v>
      </c>
      <c r="L18" s="32">
        <v>15794.7088845873</v>
      </c>
      <c r="M18" s="32">
        <v>19010.904234408576</v>
      </c>
      <c r="N18" s="32">
        <v>5566.2743600180765</v>
      </c>
      <c r="O18" s="32">
        <v>1344.7017780347774</v>
      </c>
      <c r="P18" s="32">
        <v>7306.4766610042589</v>
      </c>
      <c r="Q18" s="32">
        <v>145.54419244611711</v>
      </c>
      <c r="R18" s="33">
        <v>1.5820020918056206</v>
      </c>
      <c r="S18" s="34">
        <v>154965</v>
      </c>
      <c r="T18" s="35">
        <v>15643</v>
      </c>
    </row>
    <row r="19" spans="1:20" x14ac:dyDescent="0.25">
      <c r="A19" s="15" t="s">
        <v>49</v>
      </c>
      <c r="B19" s="31">
        <v>1067.9030991005302</v>
      </c>
      <c r="C19" s="32">
        <v>1012.2753003866792</v>
      </c>
      <c r="D19" s="32">
        <v>982.36325388290606</v>
      </c>
      <c r="E19" s="32">
        <v>1321.5099106451098</v>
      </c>
      <c r="F19" s="32">
        <v>323.6526470624076</v>
      </c>
      <c r="G19" s="32">
        <v>2723.3949966079117</v>
      </c>
      <c r="H19" s="32">
        <v>2364.7732304313813</v>
      </c>
      <c r="I19" s="32">
        <v>206.58679599728146</v>
      </c>
      <c r="J19" s="32">
        <v>1241.7803190649092</v>
      </c>
      <c r="K19" s="32">
        <v>699.48997957204529</v>
      </c>
      <c r="L19" s="32">
        <v>1994.6385542695853</v>
      </c>
      <c r="M19" s="32">
        <v>2380.9904691523566</v>
      </c>
      <c r="N19" s="32">
        <v>1169.4749404658605</v>
      </c>
      <c r="O19" s="32">
        <v>134.28141739823295</v>
      </c>
      <c r="P19" s="32">
        <v>1398.4419726961805</v>
      </c>
      <c r="Q19" s="32">
        <v>3.4431132666213573</v>
      </c>
      <c r="R19" s="33">
        <v>0</v>
      </c>
      <c r="S19" s="34">
        <v>19025</v>
      </c>
      <c r="T19" s="35">
        <v>3063</v>
      </c>
    </row>
    <row r="20" spans="1:20" x14ac:dyDescent="0.25">
      <c r="A20" s="15" t="s">
        <v>50</v>
      </c>
      <c r="B20" s="31">
        <v>1472.696259400793</v>
      </c>
      <c r="C20" s="32">
        <v>2425.121352440126</v>
      </c>
      <c r="D20" s="32">
        <v>3388.9300123285348</v>
      </c>
      <c r="E20" s="32">
        <v>5901.7469908652447</v>
      </c>
      <c r="F20" s="32">
        <v>433.41876743888207</v>
      </c>
      <c r="G20" s="32">
        <v>8357.646135156574</v>
      </c>
      <c r="H20" s="32">
        <v>6837.7291540114684</v>
      </c>
      <c r="I20" s="32">
        <v>2966.4731981517252</v>
      </c>
      <c r="J20" s="32">
        <v>5987.3345490268139</v>
      </c>
      <c r="K20" s="32">
        <v>1297.3050072076267</v>
      </c>
      <c r="L20" s="32">
        <v>5505.4302190826093</v>
      </c>
      <c r="M20" s="32">
        <v>5930.7202989532061</v>
      </c>
      <c r="N20" s="32">
        <v>1730.7237746465089</v>
      </c>
      <c r="O20" s="32">
        <v>360.90123047439982</v>
      </c>
      <c r="P20" s="32">
        <v>2469.3907790754201</v>
      </c>
      <c r="Q20" s="32">
        <v>6.7458173920448568</v>
      </c>
      <c r="R20" s="33">
        <v>1.6864543480112142</v>
      </c>
      <c r="S20" s="34">
        <v>55074.000000000007</v>
      </c>
      <c r="T20" s="35">
        <v>7155</v>
      </c>
    </row>
    <row r="21" spans="1:20" ht="15.75" thickBot="1" x14ac:dyDescent="0.3">
      <c r="A21" s="16" t="s">
        <v>51</v>
      </c>
      <c r="B21" s="36">
        <v>48308.623223439135</v>
      </c>
      <c r="C21" s="37">
        <v>2489.4771981952708</v>
      </c>
      <c r="D21" s="37">
        <v>31339.305696635623</v>
      </c>
      <c r="E21" s="37">
        <v>164166.47527995397</v>
      </c>
      <c r="F21" s="37">
        <v>8473.0106465660101</v>
      </c>
      <c r="G21" s="37">
        <v>296170.32187327271</v>
      </c>
      <c r="H21" s="37">
        <v>255825.60136055443</v>
      </c>
      <c r="I21" s="37">
        <v>58903.485136847914</v>
      </c>
      <c r="J21" s="37">
        <v>125950.6138442073</v>
      </c>
      <c r="K21" s="37">
        <v>102195.27390914614</v>
      </c>
      <c r="L21" s="37">
        <v>314416.95484625915</v>
      </c>
      <c r="M21" s="37">
        <v>249766.82570205242</v>
      </c>
      <c r="N21" s="37">
        <v>66141.037797730154</v>
      </c>
      <c r="O21" s="37">
        <v>22987.132424723342</v>
      </c>
      <c r="P21" s="37">
        <v>157272.8735162052</v>
      </c>
      <c r="Q21" s="37">
        <v>16467.21740108716</v>
      </c>
      <c r="R21" s="38">
        <v>375.77014312381442</v>
      </c>
      <c r="S21" s="17">
        <v>1921249.9999999998</v>
      </c>
      <c r="T21" s="39">
        <v>149709</v>
      </c>
    </row>
    <row r="22" spans="1:20" ht="15.75" thickBot="1" x14ac:dyDescent="0.3">
      <c r="A22" s="18" t="s">
        <v>52</v>
      </c>
      <c r="B22" s="40">
        <v>203066.81983206363</v>
      </c>
      <c r="C22" s="40">
        <v>27005.468257579545</v>
      </c>
      <c r="D22" s="40">
        <v>135842.3247148619</v>
      </c>
      <c r="E22" s="40">
        <v>340191.76229413203</v>
      </c>
      <c r="F22" s="40">
        <v>20748.215387990087</v>
      </c>
      <c r="G22" s="40">
        <v>632492.83127877978</v>
      </c>
      <c r="H22" s="40">
        <v>474413.98397700459</v>
      </c>
      <c r="I22" s="40">
        <v>98735.906634959465</v>
      </c>
      <c r="J22" s="40">
        <v>255980.02365607576</v>
      </c>
      <c r="K22" s="40">
        <v>156825.87821874762</v>
      </c>
      <c r="L22" s="40">
        <v>531029.09227956831</v>
      </c>
      <c r="M22" s="40">
        <v>489537</v>
      </c>
      <c r="N22" s="40">
        <v>154877.69551282644</v>
      </c>
      <c r="O22" s="40">
        <v>38163.342856716197</v>
      </c>
      <c r="P22" s="40">
        <v>269812.71776335692</v>
      </c>
      <c r="Q22" s="40">
        <v>27553.181571151672</v>
      </c>
      <c r="R22" s="40">
        <v>628.75576418571711</v>
      </c>
      <c r="S22" s="41">
        <v>3856905</v>
      </c>
      <c r="T22" s="40">
        <v>403235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68</v>
      </c>
      <c r="D28" s="24">
        <v>75</v>
      </c>
      <c r="E28" s="24">
        <v>331</v>
      </c>
      <c r="F28" s="24">
        <v>46</v>
      </c>
      <c r="G28" s="24">
        <v>214</v>
      </c>
      <c r="H28" s="24">
        <v>1152</v>
      </c>
      <c r="I28" s="24">
        <v>299</v>
      </c>
      <c r="J28" s="24">
        <v>234</v>
      </c>
      <c r="K28" s="24">
        <v>47</v>
      </c>
      <c r="L28" s="24">
        <v>994</v>
      </c>
      <c r="M28" s="24">
        <v>498</v>
      </c>
      <c r="N28" s="24">
        <v>561</v>
      </c>
      <c r="O28" s="24">
        <v>213</v>
      </c>
      <c r="P28" s="24">
        <v>271</v>
      </c>
      <c r="Q28" s="24">
        <v>9</v>
      </c>
      <c r="R28" s="24">
        <v>0</v>
      </c>
      <c r="S28" s="17">
        <v>5049</v>
      </c>
      <c r="T28" s="17">
        <v>2830</v>
      </c>
    </row>
    <row r="29" spans="1:20" ht="15.75" thickBot="1" x14ac:dyDescent="0.3">
      <c r="A29" s="15" t="s">
        <v>37</v>
      </c>
      <c r="B29" s="24">
        <v>39</v>
      </c>
      <c r="C29" s="24">
        <v>105</v>
      </c>
      <c r="D29" s="24">
        <v>717</v>
      </c>
      <c r="E29" s="24">
        <v>492</v>
      </c>
      <c r="F29" s="24">
        <v>99</v>
      </c>
      <c r="G29" s="24">
        <v>1866</v>
      </c>
      <c r="H29" s="24">
        <v>1573</v>
      </c>
      <c r="I29" s="24">
        <v>566</v>
      </c>
      <c r="J29" s="24">
        <v>1005</v>
      </c>
      <c r="K29" s="24">
        <v>110</v>
      </c>
      <c r="L29" s="24">
        <v>1878</v>
      </c>
      <c r="M29" s="24">
        <v>1224</v>
      </c>
      <c r="N29" s="24">
        <v>1321</v>
      </c>
      <c r="O29" s="24">
        <v>124</v>
      </c>
      <c r="P29" s="24">
        <v>528</v>
      </c>
      <c r="Q29" s="24">
        <v>81</v>
      </c>
      <c r="R29" s="24">
        <v>1</v>
      </c>
      <c r="S29" s="17">
        <v>11729</v>
      </c>
      <c r="T29" s="17">
        <v>5323</v>
      </c>
    </row>
    <row r="30" spans="1:20" ht="15.75" thickBot="1" x14ac:dyDescent="0.3">
      <c r="A30" s="15" t="s">
        <v>38</v>
      </c>
      <c r="B30" s="24">
        <v>43</v>
      </c>
      <c r="C30" s="24">
        <v>108</v>
      </c>
      <c r="D30" s="24">
        <v>741</v>
      </c>
      <c r="E30" s="24">
        <v>1900</v>
      </c>
      <c r="F30" s="24">
        <v>399</v>
      </c>
      <c r="G30" s="24">
        <v>3482</v>
      </c>
      <c r="H30" s="24">
        <v>3095</v>
      </c>
      <c r="I30" s="24">
        <v>614</v>
      </c>
      <c r="J30" s="24">
        <v>1703</v>
      </c>
      <c r="K30" s="24">
        <v>288</v>
      </c>
      <c r="L30" s="24">
        <v>6834</v>
      </c>
      <c r="M30" s="24">
        <v>3761</v>
      </c>
      <c r="N30" s="24">
        <v>4207</v>
      </c>
      <c r="O30" s="24">
        <v>668</v>
      </c>
      <c r="P30" s="24">
        <v>3430</v>
      </c>
      <c r="Q30" s="24">
        <v>24</v>
      </c>
      <c r="R30" s="24">
        <v>0</v>
      </c>
      <c r="S30" s="17">
        <v>31297</v>
      </c>
      <c r="T30" s="17">
        <v>9800</v>
      </c>
    </row>
    <row r="31" spans="1:20" ht="15.75" thickBot="1" x14ac:dyDescent="0.3">
      <c r="A31" s="15" t="s">
        <v>39</v>
      </c>
      <c r="B31" s="24">
        <v>116</v>
      </c>
      <c r="C31" s="24">
        <v>105</v>
      </c>
      <c r="D31" s="24">
        <v>421</v>
      </c>
      <c r="E31" s="24">
        <v>325</v>
      </c>
      <c r="F31" s="24">
        <v>23</v>
      </c>
      <c r="G31" s="24">
        <v>1072</v>
      </c>
      <c r="H31" s="24">
        <v>1056</v>
      </c>
      <c r="I31" s="24">
        <v>571</v>
      </c>
      <c r="J31" s="24">
        <v>628</v>
      </c>
      <c r="K31" s="24">
        <v>33</v>
      </c>
      <c r="L31" s="24">
        <v>1658</v>
      </c>
      <c r="M31" s="24">
        <v>1622</v>
      </c>
      <c r="N31" s="24">
        <v>562</v>
      </c>
      <c r="O31" s="24">
        <v>110</v>
      </c>
      <c r="P31" s="24">
        <v>575</v>
      </c>
      <c r="Q31" s="24">
        <v>1</v>
      </c>
      <c r="R31" s="24">
        <v>0</v>
      </c>
      <c r="S31" s="17">
        <v>8878</v>
      </c>
      <c r="T31" s="17">
        <v>1324</v>
      </c>
    </row>
    <row r="32" spans="1:20" ht="15.75" thickBot="1" x14ac:dyDescent="0.3">
      <c r="A32" s="15" t="s">
        <v>40</v>
      </c>
      <c r="B32" s="24">
        <v>1024</v>
      </c>
      <c r="C32" s="24">
        <v>1</v>
      </c>
      <c r="D32" s="24">
        <v>1044</v>
      </c>
      <c r="E32" s="24">
        <v>645</v>
      </c>
      <c r="F32" s="24">
        <v>65</v>
      </c>
      <c r="G32" s="24">
        <v>817</v>
      </c>
      <c r="H32" s="24">
        <v>3692</v>
      </c>
      <c r="I32" s="24">
        <v>571</v>
      </c>
      <c r="J32" s="24">
        <v>1500</v>
      </c>
      <c r="K32" s="24">
        <v>85</v>
      </c>
      <c r="L32" s="24">
        <v>1663</v>
      </c>
      <c r="M32" s="24">
        <v>5688</v>
      </c>
      <c r="N32" s="24">
        <v>2676</v>
      </c>
      <c r="O32" s="24">
        <v>8998</v>
      </c>
      <c r="P32" s="24">
        <v>733</v>
      </c>
      <c r="Q32" s="24">
        <v>2</v>
      </c>
      <c r="R32" s="24">
        <v>0</v>
      </c>
      <c r="S32" s="17">
        <v>29204</v>
      </c>
      <c r="T32" s="17">
        <v>9389</v>
      </c>
    </row>
    <row r="33" spans="1:20" ht="15.75" thickBot="1" x14ac:dyDescent="0.3">
      <c r="A33" s="15" t="s">
        <v>41</v>
      </c>
      <c r="B33" s="24">
        <v>1452</v>
      </c>
      <c r="C33" s="24">
        <v>192</v>
      </c>
      <c r="D33" s="24">
        <v>684</v>
      </c>
      <c r="E33" s="24">
        <v>2792</v>
      </c>
      <c r="F33" s="24">
        <v>132</v>
      </c>
      <c r="G33" s="24">
        <v>3686</v>
      </c>
      <c r="H33" s="24">
        <v>6226</v>
      </c>
      <c r="I33" s="24">
        <v>426</v>
      </c>
      <c r="J33" s="24">
        <v>5772</v>
      </c>
      <c r="K33" s="24">
        <v>214</v>
      </c>
      <c r="L33" s="24">
        <v>5365</v>
      </c>
      <c r="M33" s="24">
        <v>8889</v>
      </c>
      <c r="N33" s="24">
        <v>5107</v>
      </c>
      <c r="O33" s="24">
        <v>900</v>
      </c>
      <c r="P33" s="24">
        <v>1180</v>
      </c>
      <c r="Q33" s="24">
        <v>532</v>
      </c>
      <c r="R33" s="24">
        <v>0</v>
      </c>
      <c r="S33" s="17">
        <v>43549</v>
      </c>
      <c r="T33" s="17">
        <v>18295</v>
      </c>
    </row>
    <row r="34" spans="1:20" ht="15.75" thickBot="1" x14ac:dyDescent="0.3">
      <c r="A34" s="15" t="s">
        <v>42</v>
      </c>
      <c r="B34" s="24">
        <v>277</v>
      </c>
      <c r="C34" s="24">
        <v>7</v>
      </c>
      <c r="D34" s="24">
        <v>130</v>
      </c>
      <c r="E34" s="24">
        <v>815</v>
      </c>
      <c r="F34" s="24">
        <v>42</v>
      </c>
      <c r="G34" s="24">
        <v>480</v>
      </c>
      <c r="H34" s="24">
        <v>2482</v>
      </c>
      <c r="I34" s="24">
        <v>98</v>
      </c>
      <c r="J34" s="24">
        <v>643</v>
      </c>
      <c r="K34" s="24">
        <v>90</v>
      </c>
      <c r="L34" s="24">
        <v>7652</v>
      </c>
      <c r="M34" s="24">
        <v>1209</v>
      </c>
      <c r="N34" s="24">
        <v>6077</v>
      </c>
      <c r="O34" s="24">
        <v>949</v>
      </c>
      <c r="P34" s="24">
        <v>4364</v>
      </c>
      <c r="Q34" s="24">
        <v>13</v>
      </c>
      <c r="R34" s="24">
        <v>0</v>
      </c>
      <c r="S34" s="17">
        <v>25328</v>
      </c>
      <c r="T34" s="17">
        <v>6769</v>
      </c>
    </row>
    <row r="35" spans="1:20" ht="15.75" thickBot="1" x14ac:dyDescent="0.3">
      <c r="A35" s="15" t="s">
        <v>43</v>
      </c>
      <c r="B35" s="24">
        <v>12480</v>
      </c>
      <c r="C35" s="24">
        <v>7</v>
      </c>
      <c r="D35" s="24">
        <v>177</v>
      </c>
      <c r="E35" s="24">
        <v>7262</v>
      </c>
      <c r="F35" s="24">
        <v>486</v>
      </c>
      <c r="G35" s="24">
        <v>4312</v>
      </c>
      <c r="H35" s="24">
        <v>7323</v>
      </c>
      <c r="I35" s="24">
        <v>519</v>
      </c>
      <c r="J35" s="24">
        <v>3083</v>
      </c>
      <c r="K35" s="24">
        <v>383</v>
      </c>
      <c r="L35" s="24">
        <v>4422</v>
      </c>
      <c r="M35" s="24">
        <v>13558</v>
      </c>
      <c r="N35" s="24">
        <v>5542</v>
      </c>
      <c r="O35" s="24">
        <v>1225</v>
      </c>
      <c r="P35" s="24">
        <v>2809</v>
      </c>
      <c r="Q35" s="24">
        <v>32</v>
      </c>
      <c r="R35" s="24">
        <v>0</v>
      </c>
      <c r="S35" s="17">
        <v>63620</v>
      </c>
      <c r="T35" s="17">
        <v>13832</v>
      </c>
    </row>
    <row r="36" spans="1:20" ht="15.75" thickBot="1" x14ac:dyDescent="0.3">
      <c r="A36" s="15" t="s">
        <v>44</v>
      </c>
      <c r="B36" s="24">
        <v>2049</v>
      </c>
      <c r="C36" s="24">
        <v>12</v>
      </c>
      <c r="D36" s="24">
        <v>48</v>
      </c>
      <c r="E36" s="24">
        <v>1337</v>
      </c>
      <c r="F36" s="24">
        <v>186</v>
      </c>
      <c r="G36" s="24">
        <v>586</v>
      </c>
      <c r="H36" s="24">
        <v>3011</v>
      </c>
      <c r="I36" s="24">
        <v>394</v>
      </c>
      <c r="J36" s="24">
        <v>954</v>
      </c>
      <c r="K36" s="24">
        <v>90</v>
      </c>
      <c r="L36" s="24">
        <v>1582</v>
      </c>
      <c r="M36" s="24">
        <v>3911</v>
      </c>
      <c r="N36" s="24">
        <v>4073</v>
      </c>
      <c r="O36" s="24">
        <v>175</v>
      </c>
      <c r="P36" s="24">
        <v>873</v>
      </c>
      <c r="Q36" s="24">
        <v>9</v>
      </c>
      <c r="R36" s="24">
        <v>0</v>
      </c>
      <c r="S36" s="17">
        <v>19290</v>
      </c>
      <c r="T36" s="17">
        <v>11868</v>
      </c>
    </row>
    <row r="37" spans="1:20" ht="15.75" thickBot="1" x14ac:dyDescent="0.3">
      <c r="A37" s="15" t="s">
        <v>45</v>
      </c>
      <c r="B37" s="24">
        <v>7080</v>
      </c>
      <c r="C37" s="24">
        <v>308</v>
      </c>
      <c r="D37" s="24">
        <v>267</v>
      </c>
      <c r="E37" s="24">
        <v>11404</v>
      </c>
      <c r="F37" s="24">
        <v>543</v>
      </c>
      <c r="G37" s="24">
        <v>3451</v>
      </c>
      <c r="H37" s="24">
        <v>13227</v>
      </c>
      <c r="I37" s="24">
        <v>790</v>
      </c>
      <c r="J37" s="24">
        <v>5828</v>
      </c>
      <c r="K37" s="24">
        <v>575</v>
      </c>
      <c r="L37" s="24">
        <v>9948</v>
      </c>
      <c r="M37" s="24">
        <v>17929</v>
      </c>
      <c r="N37" s="24">
        <v>7937</v>
      </c>
      <c r="O37" s="24">
        <v>2133</v>
      </c>
      <c r="P37" s="24">
        <v>6466</v>
      </c>
      <c r="Q37" s="24">
        <v>96</v>
      </c>
      <c r="R37" s="24">
        <v>0</v>
      </c>
      <c r="S37" s="17">
        <v>87982</v>
      </c>
      <c r="T37" s="17">
        <v>23335</v>
      </c>
    </row>
    <row r="38" spans="1:20" ht="15.75" thickBot="1" x14ac:dyDescent="0.3">
      <c r="A38" s="15" t="s">
        <v>46</v>
      </c>
      <c r="B38" s="24">
        <v>1724</v>
      </c>
      <c r="C38" s="24">
        <v>26</v>
      </c>
      <c r="D38" s="24">
        <v>162</v>
      </c>
      <c r="E38" s="24">
        <v>2019</v>
      </c>
      <c r="F38" s="24">
        <v>91</v>
      </c>
      <c r="G38" s="24">
        <v>2558</v>
      </c>
      <c r="H38" s="24">
        <v>4028</v>
      </c>
      <c r="I38" s="24">
        <v>194</v>
      </c>
      <c r="J38" s="24">
        <v>2905</v>
      </c>
      <c r="K38" s="24">
        <v>102</v>
      </c>
      <c r="L38" s="24">
        <v>3718</v>
      </c>
      <c r="M38" s="24">
        <v>20480</v>
      </c>
      <c r="N38" s="24">
        <v>10379</v>
      </c>
      <c r="O38" s="24">
        <v>1696</v>
      </c>
      <c r="P38" s="24">
        <v>1427</v>
      </c>
      <c r="Q38" s="24">
        <v>57</v>
      </c>
      <c r="R38" s="24">
        <v>0</v>
      </c>
      <c r="S38" s="17">
        <v>51566</v>
      </c>
      <c r="T38" s="17">
        <v>14066</v>
      </c>
    </row>
    <row r="39" spans="1:20" ht="15.75" thickBot="1" x14ac:dyDescent="0.3">
      <c r="A39" s="15" t="s">
        <v>47</v>
      </c>
      <c r="B39" s="24">
        <v>1328</v>
      </c>
      <c r="C39" s="24">
        <v>116</v>
      </c>
      <c r="D39" s="24">
        <v>40</v>
      </c>
      <c r="E39" s="24">
        <v>2868</v>
      </c>
      <c r="F39" s="24">
        <v>168</v>
      </c>
      <c r="G39" s="24">
        <v>615</v>
      </c>
      <c r="H39" s="24">
        <v>3157</v>
      </c>
      <c r="I39" s="24">
        <v>135</v>
      </c>
      <c r="J39" s="24">
        <v>712</v>
      </c>
      <c r="K39" s="24">
        <v>88</v>
      </c>
      <c r="L39" s="24">
        <v>1171</v>
      </c>
      <c r="M39" s="24">
        <v>4069</v>
      </c>
      <c r="N39" s="24">
        <v>1343</v>
      </c>
      <c r="O39" s="24">
        <v>253</v>
      </c>
      <c r="P39" s="24">
        <v>324</v>
      </c>
      <c r="Q39" s="24">
        <v>16</v>
      </c>
      <c r="R39" s="24">
        <v>0</v>
      </c>
      <c r="S39" s="17">
        <v>16403</v>
      </c>
      <c r="T39" s="17">
        <v>4191</v>
      </c>
    </row>
    <row r="40" spans="1:20" ht="15.75" thickBot="1" x14ac:dyDescent="0.3">
      <c r="A40" s="15" t="s">
        <v>48</v>
      </c>
      <c r="B40" s="24">
        <v>2741</v>
      </c>
      <c r="C40" s="24">
        <v>2869</v>
      </c>
      <c r="D40" s="24">
        <v>190</v>
      </c>
      <c r="E40" s="24">
        <v>4362</v>
      </c>
      <c r="F40" s="24">
        <v>720</v>
      </c>
      <c r="G40" s="24">
        <v>1466</v>
      </c>
      <c r="H40" s="24">
        <v>8733</v>
      </c>
      <c r="I40" s="24">
        <v>1244</v>
      </c>
      <c r="J40" s="24">
        <v>5597</v>
      </c>
      <c r="K40" s="24">
        <v>177</v>
      </c>
      <c r="L40" s="24">
        <v>19081</v>
      </c>
      <c r="M40" s="24">
        <v>13820</v>
      </c>
      <c r="N40" s="24">
        <v>11203</v>
      </c>
      <c r="O40" s="24">
        <v>1357</v>
      </c>
      <c r="P40" s="24">
        <v>2247</v>
      </c>
      <c r="Q40" s="24">
        <v>60</v>
      </c>
      <c r="R40" s="24">
        <v>12</v>
      </c>
      <c r="S40" s="17">
        <v>75879</v>
      </c>
      <c r="T40" s="17">
        <v>14134</v>
      </c>
    </row>
    <row r="41" spans="1:20" ht="15.75" thickBot="1" x14ac:dyDescent="0.3">
      <c r="A41" s="15" t="s">
        <v>49</v>
      </c>
      <c r="B41" s="24">
        <v>5</v>
      </c>
      <c r="C41" s="24">
        <v>199</v>
      </c>
      <c r="D41" s="24">
        <v>9</v>
      </c>
      <c r="E41" s="24">
        <v>163</v>
      </c>
      <c r="F41" s="24">
        <v>7</v>
      </c>
      <c r="G41" s="24">
        <v>30</v>
      </c>
      <c r="H41" s="24">
        <v>560</v>
      </c>
      <c r="I41" s="24">
        <v>21</v>
      </c>
      <c r="J41" s="24">
        <v>233</v>
      </c>
      <c r="K41" s="24">
        <v>4</v>
      </c>
      <c r="L41" s="24">
        <v>471</v>
      </c>
      <c r="M41" s="24">
        <v>2307</v>
      </c>
      <c r="N41" s="24">
        <v>619</v>
      </c>
      <c r="O41" s="24">
        <v>178</v>
      </c>
      <c r="P41" s="24">
        <v>164</v>
      </c>
      <c r="Q41" s="24">
        <v>1</v>
      </c>
      <c r="R41" s="24">
        <v>14</v>
      </c>
      <c r="S41" s="17">
        <v>4985</v>
      </c>
      <c r="T41" s="17">
        <v>1001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640</v>
      </c>
      <c r="F42" s="24">
        <v>3</v>
      </c>
      <c r="G42" s="24">
        <v>181</v>
      </c>
      <c r="H42" s="24">
        <v>1471</v>
      </c>
      <c r="I42" s="24">
        <v>142</v>
      </c>
      <c r="J42" s="24">
        <v>223</v>
      </c>
      <c r="K42" s="24">
        <v>46</v>
      </c>
      <c r="L42" s="24">
        <v>3782</v>
      </c>
      <c r="M42" s="24">
        <v>1088</v>
      </c>
      <c r="N42" s="24">
        <v>1412</v>
      </c>
      <c r="O42" s="24">
        <v>359</v>
      </c>
      <c r="P42" s="24">
        <v>422</v>
      </c>
      <c r="Q42" s="24">
        <v>2</v>
      </c>
      <c r="R42" s="24">
        <v>6</v>
      </c>
      <c r="S42" s="17">
        <v>10101</v>
      </c>
      <c r="T42" s="17">
        <v>3852</v>
      </c>
    </row>
    <row r="43" spans="1:20" ht="15.75" thickBot="1" x14ac:dyDescent="0.3">
      <c r="A43" s="16" t="s">
        <v>51</v>
      </c>
      <c r="B43" s="24">
        <v>7051</v>
      </c>
      <c r="C43" s="24">
        <v>1193</v>
      </c>
      <c r="D43" s="24">
        <v>6675</v>
      </c>
      <c r="E43" s="24">
        <v>45917</v>
      </c>
      <c r="F43" s="24">
        <v>1911</v>
      </c>
      <c r="G43" s="24">
        <v>16178</v>
      </c>
      <c r="H43" s="24">
        <v>192748</v>
      </c>
      <c r="I43" s="24">
        <v>10289</v>
      </c>
      <c r="J43" s="24">
        <v>44676</v>
      </c>
      <c r="K43" s="24">
        <v>9947</v>
      </c>
      <c r="L43" s="24">
        <v>150934</v>
      </c>
      <c r="M43" s="24">
        <v>51680</v>
      </c>
      <c r="N43" s="24">
        <v>43333</v>
      </c>
      <c r="O43" s="24">
        <v>56644</v>
      </c>
      <c r="P43" s="24">
        <v>27072</v>
      </c>
      <c r="Q43" s="24">
        <v>1554</v>
      </c>
      <c r="R43" s="24">
        <v>4</v>
      </c>
      <c r="S43" s="17">
        <v>667806</v>
      </c>
      <c r="T43" s="17">
        <v>61681</v>
      </c>
    </row>
    <row r="44" spans="1:20" ht="15.75" thickBot="1" x14ac:dyDescent="0.3">
      <c r="A44" s="18" t="s">
        <v>52</v>
      </c>
      <c r="B44" s="17">
        <v>37669</v>
      </c>
      <c r="C44" s="17">
        <v>5382</v>
      </c>
      <c r="D44" s="17">
        <v>11415</v>
      </c>
      <c r="E44" s="17">
        <v>83272</v>
      </c>
      <c r="F44" s="17">
        <v>4921</v>
      </c>
      <c r="G44" s="17">
        <v>40994</v>
      </c>
      <c r="H44" s="17">
        <v>253534</v>
      </c>
      <c r="I44" s="17">
        <v>16873</v>
      </c>
      <c r="J44" s="17">
        <v>75696</v>
      </c>
      <c r="K44" s="17">
        <v>12279</v>
      </c>
      <c r="L44" s="17">
        <v>221153</v>
      </c>
      <c r="M44" s="17">
        <v>151733</v>
      </c>
      <c r="N44" s="17">
        <v>106352</v>
      </c>
      <c r="O44" s="17">
        <v>75982</v>
      </c>
      <c r="P44" s="17">
        <v>52885</v>
      </c>
      <c r="Q44" s="17">
        <v>2489</v>
      </c>
      <c r="R44" s="17">
        <v>37</v>
      </c>
      <c r="S44" s="17">
        <v>1152666</v>
      </c>
      <c r="T44" s="17">
        <v>201690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34</v>
      </c>
      <c r="D50" s="24">
        <v>0</v>
      </c>
      <c r="E50" s="24">
        <v>10</v>
      </c>
      <c r="F50" s="24">
        <v>0</v>
      </c>
      <c r="G50" s="24">
        <v>0</v>
      </c>
      <c r="H50" s="24">
        <v>766</v>
      </c>
      <c r="I50" s="24">
        <v>76</v>
      </c>
      <c r="J50" s="24">
        <v>19</v>
      </c>
      <c r="K50" s="24">
        <v>0</v>
      </c>
      <c r="L50" s="24">
        <v>59</v>
      </c>
      <c r="M50" s="24">
        <v>0</v>
      </c>
      <c r="N50" s="24">
        <v>57</v>
      </c>
      <c r="O50" s="24">
        <v>1</v>
      </c>
      <c r="P50" s="24">
        <v>1</v>
      </c>
      <c r="Q50" s="24">
        <v>0</v>
      </c>
      <c r="R50" s="24">
        <v>0</v>
      </c>
      <c r="S50" s="25">
        <v>1047</v>
      </c>
      <c r="T50" s="17">
        <v>168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142</v>
      </c>
      <c r="F51" s="24">
        <v>0</v>
      </c>
      <c r="G51" s="24">
        <v>0</v>
      </c>
      <c r="H51" s="24">
        <v>263</v>
      </c>
      <c r="I51" s="24">
        <v>55</v>
      </c>
      <c r="J51" s="24">
        <v>395</v>
      </c>
      <c r="K51" s="24">
        <v>0</v>
      </c>
      <c r="L51" s="24">
        <v>38</v>
      </c>
      <c r="M51" s="24">
        <v>0</v>
      </c>
      <c r="N51" s="24">
        <v>137</v>
      </c>
      <c r="O51" s="24">
        <v>0</v>
      </c>
      <c r="P51" s="24">
        <v>80</v>
      </c>
      <c r="Q51" s="24">
        <v>0</v>
      </c>
      <c r="R51" s="24">
        <v>0</v>
      </c>
      <c r="S51" s="25">
        <v>1117</v>
      </c>
      <c r="T51" s="17">
        <v>175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1072</v>
      </c>
      <c r="E52" s="24">
        <v>188</v>
      </c>
      <c r="F52" s="24">
        <v>183</v>
      </c>
      <c r="G52" s="24">
        <v>363</v>
      </c>
      <c r="H52" s="24">
        <v>578</v>
      </c>
      <c r="I52" s="24">
        <v>114</v>
      </c>
      <c r="J52" s="24">
        <v>224</v>
      </c>
      <c r="K52" s="24">
        <v>0</v>
      </c>
      <c r="L52" s="24">
        <v>644</v>
      </c>
      <c r="M52" s="24">
        <v>0</v>
      </c>
      <c r="N52" s="24">
        <v>24</v>
      </c>
      <c r="O52" s="24">
        <v>1</v>
      </c>
      <c r="P52" s="24">
        <v>24</v>
      </c>
      <c r="Q52" s="24">
        <v>0</v>
      </c>
      <c r="R52" s="24">
        <v>0</v>
      </c>
      <c r="S52" s="25">
        <v>3415</v>
      </c>
      <c r="T52" s="17">
        <v>294</v>
      </c>
    </row>
    <row r="53" spans="1:20" ht="15.75" thickBot="1" x14ac:dyDescent="0.3">
      <c r="A53" s="15" t="s">
        <v>39</v>
      </c>
      <c r="B53" s="24">
        <v>35</v>
      </c>
      <c r="C53" s="24">
        <v>0</v>
      </c>
      <c r="D53" s="24">
        <v>18</v>
      </c>
      <c r="E53" s="24">
        <v>658</v>
      </c>
      <c r="F53" s="24">
        <v>5</v>
      </c>
      <c r="G53" s="24">
        <v>0</v>
      </c>
      <c r="H53" s="24">
        <v>232</v>
      </c>
      <c r="I53" s="24">
        <v>97</v>
      </c>
      <c r="J53" s="24">
        <v>2386</v>
      </c>
      <c r="K53" s="24">
        <v>0</v>
      </c>
      <c r="L53" s="24">
        <v>62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4016</v>
      </c>
      <c r="T53" s="17">
        <v>204</v>
      </c>
    </row>
    <row r="54" spans="1:20" ht="15.75" thickBot="1" x14ac:dyDescent="0.3">
      <c r="A54" s="15" t="s">
        <v>40</v>
      </c>
      <c r="B54" s="24">
        <v>286</v>
      </c>
      <c r="C54" s="24">
        <v>0</v>
      </c>
      <c r="D54" s="24">
        <v>505</v>
      </c>
      <c r="E54" s="24">
        <v>699</v>
      </c>
      <c r="F54" s="24">
        <v>62</v>
      </c>
      <c r="G54" s="24">
        <v>46</v>
      </c>
      <c r="H54" s="24">
        <v>748</v>
      </c>
      <c r="I54" s="24">
        <v>20</v>
      </c>
      <c r="J54" s="24">
        <v>349</v>
      </c>
      <c r="K54" s="24">
        <v>3</v>
      </c>
      <c r="L54" s="24">
        <v>282</v>
      </c>
      <c r="M54" s="24">
        <v>0</v>
      </c>
      <c r="N54" s="24">
        <v>776</v>
      </c>
      <c r="O54" s="24">
        <v>5</v>
      </c>
      <c r="P54" s="24">
        <v>57</v>
      </c>
      <c r="Q54" s="24">
        <v>0</v>
      </c>
      <c r="R54" s="24">
        <v>0</v>
      </c>
      <c r="S54" s="25">
        <v>3838</v>
      </c>
      <c r="T54" s="17">
        <v>7525</v>
      </c>
    </row>
    <row r="55" spans="1:20" ht="15.75" thickBot="1" x14ac:dyDescent="0.3">
      <c r="A55" s="15" t="s">
        <v>41</v>
      </c>
      <c r="B55" s="24">
        <v>5880</v>
      </c>
      <c r="C55" s="24">
        <v>276</v>
      </c>
      <c r="D55" s="24">
        <v>991</v>
      </c>
      <c r="E55" s="24">
        <v>7228</v>
      </c>
      <c r="F55" s="24">
        <v>2776</v>
      </c>
      <c r="G55" s="24">
        <v>1993</v>
      </c>
      <c r="H55" s="24">
        <v>12036</v>
      </c>
      <c r="I55" s="24">
        <v>4239</v>
      </c>
      <c r="J55" s="24">
        <v>9374</v>
      </c>
      <c r="K55" s="24">
        <v>308</v>
      </c>
      <c r="L55" s="24">
        <v>10586</v>
      </c>
      <c r="M55" s="24">
        <v>6983</v>
      </c>
      <c r="N55" s="24">
        <v>10550</v>
      </c>
      <c r="O55" s="24">
        <v>8320</v>
      </c>
      <c r="P55" s="24">
        <v>5450</v>
      </c>
      <c r="Q55" s="24">
        <v>11</v>
      </c>
      <c r="R55" s="24">
        <v>7</v>
      </c>
      <c r="S55" s="25">
        <v>87008</v>
      </c>
      <c r="T55" s="17">
        <v>25648</v>
      </c>
    </row>
    <row r="56" spans="1:20" ht="15.75" thickBot="1" x14ac:dyDescent="0.3">
      <c r="A56" s="15" t="s">
        <v>42</v>
      </c>
      <c r="B56" s="24">
        <v>3274</v>
      </c>
      <c r="C56" s="24">
        <v>1</v>
      </c>
      <c r="D56" s="24">
        <v>66</v>
      </c>
      <c r="E56" s="24">
        <v>1383</v>
      </c>
      <c r="F56" s="24">
        <v>84</v>
      </c>
      <c r="G56" s="24">
        <v>28</v>
      </c>
      <c r="H56" s="24">
        <v>3055</v>
      </c>
      <c r="I56" s="24">
        <v>146</v>
      </c>
      <c r="J56" s="24">
        <v>386</v>
      </c>
      <c r="K56" s="24">
        <v>20</v>
      </c>
      <c r="L56" s="24">
        <v>387</v>
      </c>
      <c r="M56" s="24">
        <v>1739</v>
      </c>
      <c r="N56" s="24">
        <v>1007</v>
      </c>
      <c r="O56" s="24">
        <v>225</v>
      </c>
      <c r="P56" s="24">
        <v>277</v>
      </c>
      <c r="Q56" s="24">
        <v>0</v>
      </c>
      <c r="R56" s="24">
        <v>0</v>
      </c>
      <c r="S56" s="25">
        <v>12078</v>
      </c>
      <c r="T56" s="17">
        <v>12151</v>
      </c>
    </row>
    <row r="57" spans="1:20" ht="15.75" thickBot="1" x14ac:dyDescent="0.3">
      <c r="A57" s="15" t="s">
        <v>43</v>
      </c>
      <c r="B57" s="24">
        <v>960</v>
      </c>
      <c r="C57" s="24">
        <v>2</v>
      </c>
      <c r="D57" s="24">
        <v>12</v>
      </c>
      <c r="E57" s="24">
        <v>835</v>
      </c>
      <c r="F57" s="24">
        <v>25</v>
      </c>
      <c r="G57" s="24">
        <v>223</v>
      </c>
      <c r="H57" s="24">
        <v>1269</v>
      </c>
      <c r="I57" s="24">
        <v>73</v>
      </c>
      <c r="J57" s="24">
        <v>698</v>
      </c>
      <c r="K57" s="24">
        <v>11</v>
      </c>
      <c r="L57" s="24">
        <v>426</v>
      </c>
      <c r="M57" s="24">
        <v>0</v>
      </c>
      <c r="N57" s="24">
        <v>292</v>
      </c>
      <c r="O57" s="24">
        <v>12</v>
      </c>
      <c r="P57" s="24">
        <v>149</v>
      </c>
      <c r="Q57" s="24">
        <v>0</v>
      </c>
      <c r="R57" s="24">
        <v>0</v>
      </c>
      <c r="S57" s="25">
        <v>4987</v>
      </c>
      <c r="T57" s="17">
        <v>8124</v>
      </c>
    </row>
    <row r="58" spans="1:20" ht="15.75" thickBot="1" x14ac:dyDescent="0.3">
      <c r="A58" s="15" t="s">
        <v>44</v>
      </c>
      <c r="B58" s="24">
        <v>708</v>
      </c>
      <c r="C58" s="24">
        <v>0</v>
      </c>
      <c r="D58" s="24">
        <v>24</v>
      </c>
      <c r="E58" s="24">
        <v>537</v>
      </c>
      <c r="F58" s="24">
        <v>0</v>
      </c>
      <c r="G58" s="24">
        <v>22</v>
      </c>
      <c r="H58" s="24">
        <v>122</v>
      </c>
      <c r="I58" s="24">
        <v>22</v>
      </c>
      <c r="J58" s="24">
        <v>28</v>
      </c>
      <c r="K58" s="24">
        <v>71</v>
      </c>
      <c r="L58" s="24">
        <v>2755</v>
      </c>
      <c r="M58" s="24">
        <v>826</v>
      </c>
      <c r="N58" s="24">
        <v>3</v>
      </c>
      <c r="O58" s="24">
        <v>14</v>
      </c>
      <c r="P58" s="24">
        <v>249</v>
      </c>
      <c r="Q58" s="24">
        <v>0</v>
      </c>
      <c r="R58" s="24">
        <v>0</v>
      </c>
      <c r="S58" s="25">
        <v>5381</v>
      </c>
      <c r="T58" s="17">
        <v>2886</v>
      </c>
    </row>
    <row r="59" spans="1:20" ht="15.75" thickBot="1" x14ac:dyDescent="0.3">
      <c r="A59" s="15" t="s">
        <v>45</v>
      </c>
      <c r="B59" s="24">
        <v>892</v>
      </c>
      <c r="C59" s="24">
        <v>68</v>
      </c>
      <c r="D59" s="24">
        <v>84</v>
      </c>
      <c r="E59" s="24">
        <v>3990</v>
      </c>
      <c r="F59" s="24">
        <v>227</v>
      </c>
      <c r="G59" s="24">
        <v>512</v>
      </c>
      <c r="H59" s="24">
        <v>1102</v>
      </c>
      <c r="I59" s="24">
        <v>361</v>
      </c>
      <c r="J59" s="24">
        <v>782</v>
      </c>
      <c r="K59" s="24">
        <v>0</v>
      </c>
      <c r="L59" s="24">
        <v>1902</v>
      </c>
      <c r="M59" s="24">
        <v>3044</v>
      </c>
      <c r="N59" s="24">
        <v>3047</v>
      </c>
      <c r="O59" s="24">
        <v>584</v>
      </c>
      <c r="P59" s="24">
        <v>314</v>
      </c>
      <c r="Q59" s="24">
        <v>0</v>
      </c>
      <c r="R59" s="24">
        <v>0</v>
      </c>
      <c r="S59" s="25">
        <v>16909</v>
      </c>
      <c r="T59" s="17">
        <v>15964</v>
      </c>
    </row>
    <row r="60" spans="1:20" ht="15.75" thickBot="1" x14ac:dyDescent="0.3">
      <c r="A60" s="15" t="s">
        <v>46</v>
      </c>
      <c r="B60" s="24">
        <v>2703</v>
      </c>
      <c r="C60" s="24">
        <v>20</v>
      </c>
      <c r="D60" s="24">
        <v>99</v>
      </c>
      <c r="E60" s="24">
        <v>3317</v>
      </c>
      <c r="F60" s="24">
        <v>69</v>
      </c>
      <c r="G60" s="24">
        <v>1130</v>
      </c>
      <c r="H60" s="24">
        <v>1557</v>
      </c>
      <c r="I60" s="24">
        <v>210</v>
      </c>
      <c r="J60" s="24">
        <v>576</v>
      </c>
      <c r="K60" s="24">
        <v>11</v>
      </c>
      <c r="L60" s="24">
        <v>813</v>
      </c>
      <c r="M60" s="24">
        <v>1146</v>
      </c>
      <c r="N60" s="24">
        <v>1143</v>
      </c>
      <c r="O60" s="24">
        <v>29</v>
      </c>
      <c r="P60" s="24">
        <v>506</v>
      </c>
      <c r="Q60" s="24">
        <v>0</v>
      </c>
      <c r="R60" s="24">
        <v>10</v>
      </c>
      <c r="S60" s="25">
        <v>13339</v>
      </c>
      <c r="T60" s="17">
        <v>18173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110</v>
      </c>
      <c r="J61" s="24">
        <v>3</v>
      </c>
      <c r="K61" s="24">
        <v>0</v>
      </c>
      <c r="L61" s="24">
        <v>197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554</v>
      </c>
      <c r="T61" s="17">
        <v>6825</v>
      </c>
    </row>
    <row r="62" spans="1:20" ht="15.75" thickBot="1" x14ac:dyDescent="0.3">
      <c r="A62" s="15" t="s">
        <v>48</v>
      </c>
      <c r="B62" s="24">
        <v>363</v>
      </c>
      <c r="C62" s="24">
        <v>90</v>
      </c>
      <c r="D62" s="24">
        <v>14</v>
      </c>
      <c r="E62" s="24">
        <v>2243</v>
      </c>
      <c r="F62" s="24">
        <v>39</v>
      </c>
      <c r="G62" s="24">
        <v>204</v>
      </c>
      <c r="H62" s="24">
        <v>370</v>
      </c>
      <c r="I62" s="24">
        <v>89</v>
      </c>
      <c r="J62" s="24">
        <v>261</v>
      </c>
      <c r="K62" s="24">
        <v>107</v>
      </c>
      <c r="L62" s="24">
        <v>108</v>
      </c>
      <c r="M62" s="24">
        <v>0</v>
      </c>
      <c r="N62" s="24">
        <v>137</v>
      </c>
      <c r="O62" s="24">
        <v>31</v>
      </c>
      <c r="P62" s="24">
        <v>111</v>
      </c>
      <c r="Q62" s="24">
        <v>0</v>
      </c>
      <c r="R62" s="24">
        <v>0</v>
      </c>
      <c r="S62" s="25">
        <v>4167</v>
      </c>
      <c r="T62" s="17">
        <v>7444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32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86</v>
      </c>
      <c r="T64" s="17">
        <v>60</v>
      </c>
    </row>
    <row r="65" spans="1:20" ht="15.75" thickBot="1" x14ac:dyDescent="0.3">
      <c r="A65" s="16" t="s">
        <v>51</v>
      </c>
      <c r="B65" s="24">
        <v>8684</v>
      </c>
      <c r="C65" s="24">
        <v>41</v>
      </c>
      <c r="D65" s="24">
        <v>325</v>
      </c>
      <c r="E65" s="24">
        <v>35657</v>
      </c>
      <c r="F65" s="24">
        <v>675</v>
      </c>
      <c r="G65" s="24">
        <v>5473</v>
      </c>
      <c r="H65" s="24">
        <v>17597</v>
      </c>
      <c r="I65" s="24">
        <v>4841</v>
      </c>
      <c r="J65" s="24">
        <v>12805</v>
      </c>
      <c r="K65" s="24">
        <v>1840</v>
      </c>
      <c r="L65" s="24">
        <v>12724</v>
      </c>
      <c r="M65" s="24">
        <v>6572</v>
      </c>
      <c r="N65" s="24">
        <v>8438</v>
      </c>
      <c r="O65" s="24">
        <v>1907</v>
      </c>
      <c r="P65" s="24">
        <v>8419</v>
      </c>
      <c r="Q65" s="24">
        <v>0</v>
      </c>
      <c r="R65" s="24">
        <v>13</v>
      </c>
      <c r="S65" s="25">
        <v>126011</v>
      </c>
      <c r="T65" s="17">
        <v>36005</v>
      </c>
    </row>
    <row r="66" spans="1:20" ht="15.75" thickBot="1" x14ac:dyDescent="0.3">
      <c r="A66" s="18" t="s">
        <v>52</v>
      </c>
      <c r="B66" s="25">
        <v>23917</v>
      </c>
      <c r="C66" s="25">
        <v>532</v>
      </c>
      <c r="D66" s="25">
        <v>3218</v>
      </c>
      <c r="E66" s="25">
        <v>56915</v>
      </c>
      <c r="F66" s="25">
        <v>4145</v>
      </c>
      <c r="G66" s="25">
        <v>10056</v>
      </c>
      <c r="H66" s="25">
        <v>39765</v>
      </c>
      <c r="I66" s="25">
        <v>10469</v>
      </c>
      <c r="J66" s="25">
        <v>28301</v>
      </c>
      <c r="K66" s="25">
        <v>2371</v>
      </c>
      <c r="L66" s="25">
        <v>30993</v>
      </c>
      <c r="M66" s="25">
        <v>20480</v>
      </c>
      <c r="N66" s="25">
        <v>25848</v>
      </c>
      <c r="O66" s="25">
        <v>11191</v>
      </c>
      <c r="P66" s="25">
        <v>15711</v>
      </c>
      <c r="Q66" s="25">
        <v>11</v>
      </c>
      <c r="R66" s="25">
        <v>30</v>
      </c>
      <c r="S66" s="25">
        <v>283953</v>
      </c>
      <c r="T66" s="25">
        <v>141646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214</v>
      </c>
      <c r="D72" s="22">
        <v>69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43</v>
      </c>
      <c r="M72" s="22">
        <v>31</v>
      </c>
      <c r="N72" s="22">
        <v>713</v>
      </c>
      <c r="O72" s="22">
        <v>0</v>
      </c>
      <c r="P72" s="22">
        <v>16050</v>
      </c>
      <c r="Q72" s="22">
        <v>203</v>
      </c>
      <c r="R72" s="22">
        <v>0</v>
      </c>
      <c r="S72" s="17">
        <v>17437</v>
      </c>
      <c r="T72" s="17">
        <v>11207</v>
      </c>
    </row>
    <row r="73" spans="1:20" ht="15.75" thickBot="1" x14ac:dyDescent="0.3">
      <c r="A73" s="15" t="s">
        <v>37</v>
      </c>
      <c r="B73" s="22">
        <v>10</v>
      </c>
      <c r="C73" s="22">
        <v>174</v>
      </c>
      <c r="D73" s="22">
        <v>858</v>
      </c>
      <c r="E73" s="22">
        <v>0</v>
      </c>
      <c r="F73" s="22">
        <v>132</v>
      </c>
      <c r="G73" s="22">
        <v>645</v>
      </c>
      <c r="H73" s="22">
        <v>401</v>
      </c>
      <c r="I73" s="22">
        <v>0</v>
      </c>
      <c r="J73" s="22">
        <v>263</v>
      </c>
      <c r="K73" s="22">
        <v>53</v>
      </c>
      <c r="L73" s="22">
        <v>2</v>
      </c>
      <c r="M73" s="22">
        <v>239</v>
      </c>
      <c r="N73" s="22">
        <v>1519</v>
      </c>
      <c r="O73" s="22">
        <v>0</v>
      </c>
      <c r="P73" s="22">
        <v>364</v>
      </c>
      <c r="Q73" s="22">
        <v>101</v>
      </c>
      <c r="R73" s="22">
        <v>0</v>
      </c>
      <c r="S73" s="17">
        <v>4761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52</v>
      </c>
      <c r="D74" s="22">
        <v>204</v>
      </c>
      <c r="E74" s="22">
        <v>0</v>
      </c>
      <c r="F74" s="22">
        <v>316</v>
      </c>
      <c r="G74" s="22">
        <v>159</v>
      </c>
      <c r="H74" s="22">
        <v>620</v>
      </c>
      <c r="I74" s="22">
        <v>9</v>
      </c>
      <c r="J74" s="22">
        <v>19</v>
      </c>
      <c r="K74" s="22">
        <v>0</v>
      </c>
      <c r="L74" s="22">
        <v>94</v>
      </c>
      <c r="M74" s="22">
        <v>137</v>
      </c>
      <c r="N74" s="22">
        <v>57</v>
      </c>
      <c r="O74" s="22">
        <v>0</v>
      </c>
      <c r="P74" s="22">
        <v>73</v>
      </c>
      <c r="Q74" s="22">
        <v>882</v>
      </c>
      <c r="R74" s="22">
        <v>0</v>
      </c>
      <c r="S74" s="17">
        <v>2654</v>
      </c>
      <c r="T74" s="17">
        <v>15058</v>
      </c>
    </row>
    <row r="75" spans="1:20" ht="15.75" thickBot="1" x14ac:dyDescent="0.3">
      <c r="A75" s="15" t="s">
        <v>39</v>
      </c>
      <c r="B75" s="22">
        <v>11</v>
      </c>
      <c r="C75" s="22">
        <v>535</v>
      </c>
      <c r="D75" s="22">
        <v>761</v>
      </c>
      <c r="E75" s="22">
        <v>0</v>
      </c>
      <c r="F75" s="22">
        <v>879</v>
      </c>
      <c r="G75" s="22">
        <v>347</v>
      </c>
      <c r="H75" s="22">
        <v>91</v>
      </c>
      <c r="I75" s="22">
        <v>0</v>
      </c>
      <c r="J75" s="22">
        <v>0</v>
      </c>
      <c r="K75" s="22">
        <v>0</v>
      </c>
      <c r="L75" s="22">
        <v>159</v>
      </c>
      <c r="M75" s="22">
        <v>381</v>
      </c>
      <c r="N75" s="22">
        <v>257</v>
      </c>
      <c r="O75" s="22">
        <v>0</v>
      </c>
      <c r="P75" s="22">
        <v>2584</v>
      </c>
      <c r="Q75" s="22">
        <v>379</v>
      </c>
      <c r="R75" s="22">
        <v>0</v>
      </c>
      <c r="S75" s="17">
        <v>6384</v>
      </c>
      <c r="T75" s="17">
        <v>14701</v>
      </c>
    </row>
    <row r="76" spans="1:20" ht="15.75" thickBot="1" x14ac:dyDescent="0.3">
      <c r="A76" s="15" t="s">
        <v>40</v>
      </c>
      <c r="B76" s="22">
        <v>31</v>
      </c>
      <c r="C76" s="22">
        <v>788</v>
      </c>
      <c r="D76" s="22">
        <v>558</v>
      </c>
      <c r="E76" s="22">
        <v>60</v>
      </c>
      <c r="F76" s="22">
        <v>330</v>
      </c>
      <c r="G76" s="22">
        <v>489</v>
      </c>
      <c r="H76" s="22">
        <v>107</v>
      </c>
      <c r="I76" s="22">
        <v>0</v>
      </c>
      <c r="J76" s="22">
        <v>14</v>
      </c>
      <c r="K76" s="22">
        <v>5</v>
      </c>
      <c r="L76" s="22">
        <v>56</v>
      </c>
      <c r="M76" s="22">
        <v>893</v>
      </c>
      <c r="N76" s="22">
        <v>10217</v>
      </c>
      <c r="O76" s="22">
        <v>0</v>
      </c>
      <c r="P76" s="22">
        <v>690</v>
      </c>
      <c r="Q76" s="22">
        <v>518</v>
      </c>
      <c r="R76" s="22">
        <v>0</v>
      </c>
      <c r="S76" s="17">
        <v>14756</v>
      </c>
      <c r="T76" s="17">
        <v>36843</v>
      </c>
    </row>
    <row r="77" spans="1:20" ht="15.75" thickBot="1" x14ac:dyDescent="0.3">
      <c r="A77" s="15" t="s">
        <v>41</v>
      </c>
      <c r="B77" s="22">
        <v>23</v>
      </c>
      <c r="C77" s="22">
        <v>507</v>
      </c>
      <c r="D77" s="22">
        <v>1264</v>
      </c>
      <c r="E77" s="22">
        <v>16</v>
      </c>
      <c r="F77" s="22">
        <v>148</v>
      </c>
      <c r="G77" s="22">
        <v>321</v>
      </c>
      <c r="H77" s="22">
        <v>2259</v>
      </c>
      <c r="I77" s="22">
        <v>0</v>
      </c>
      <c r="J77" s="22">
        <v>304</v>
      </c>
      <c r="K77" s="22">
        <v>221</v>
      </c>
      <c r="L77" s="22">
        <v>232</v>
      </c>
      <c r="M77" s="22">
        <v>367</v>
      </c>
      <c r="N77" s="22">
        <v>544</v>
      </c>
      <c r="O77" s="22">
        <v>0</v>
      </c>
      <c r="P77" s="22">
        <v>160</v>
      </c>
      <c r="Q77" s="22">
        <v>975</v>
      </c>
      <c r="R77" s="22">
        <v>0</v>
      </c>
      <c r="S77" s="17">
        <v>7341</v>
      </c>
      <c r="T77" s="17">
        <v>89528</v>
      </c>
    </row>
    <row r="78" spans="1:20" ht="15.75" thickBot="1" x14ac:dyDescent="0.3">
      <c r="A78" s="15" t="s">
        <v>42</v>
      </c>
      <c r="B78" s="22">
        <v>15</v>
      </c>
      <c r="C78" s="22">
        <v>1248</v>
      </c>
      <c r="D78" s="22">
        <v>556</v>
      </c>
      <c r="E78" s="22">
        <v>21</v>
      </c>
      <c r="F78" s="22">
        <v>93</v>
      </c>
      <c r="G78" s="22">
        <v>192</v>
      </c>
      <c r="H78" s="22">
        <v>109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1569</v>
      </c>
      <c r="O78" s="22">
        <v>0</v>
      </c>
      <c r="P78" s="22">
        <v>84</v>
      </c>
      <c r="Q78" s="22">
        <v>200</v>
      </c>
      <c r="R78" s="22">
        <v>0</v>
      </c>
      <c r="S78" s="17">
        <v>4173</v>
      </c>
      <c r="T78" s="17">
        <v>30483</v>
      </c>
    </row>
    <row r="79" spans="1:20" ht="15.75" thickBot="1" x14ac:dyDescent="0.3">
      <c r="A79" s="15" t="s">
        <v>43</v>
      </c>
      <c r="B79" s="22">
        <v>3672</v>
      </c>
      <c r="C79" s="22">
        <v>0</v>
      </c>
      <c r="D79" s="22">
        <v>889</v>
      </c>
      <c r="E79" s="22">
        <v>27</v>
      </c>
      <c r="F79" s="22">
        <v>85</v>
      </c>
      <c r="G79" s="22">
        <v>817</v>
      </c>
      <c r="H79" s="22">
        <v>89</v>
      </c>
      <c r="I79" s="22">
        <v>27</v>
      </c>
      <c r="J79" s="22">
        <v>96</v>
      </c>
      <c r="K79" s="22">
        <v>0</v>
      </c>
      <c r="L79" s="22">
        <v>94</v>
      </c>
      <c r="M79" s="22">
        <v>162</v>
      </c>
      <c r="N79" s="22">
        <v>2419</v>
      </c>
      <c r="O79" s="22">
        <v>0</v>
      </c>
      <c r="P79" s="22">
        <v>895</v>
      </c>
      <c r="Q79" s="22">
        <v>725</v>
      </c>
      <c r="R79" s="22">
        <v>0</v>
      </c>
      <c r="S79" s="17">
        <v>9997</v>
      </c>
      <c r="T79" s="17">
        <v>52047</v>
      </c>
    </row>
    <row r="80" spans="1:20" ht="15.75" thickBot="1" x14ac:dyDescent="0.3">
      <c r="A80" s="15" t="s">
        <v>44</v>
      </c>
      <c r="B80" s="22">
        <v>125</v>
      </c>
      <c r="C80" s="22">
        <v>0</v>
      </c>
      <c r="D80" s="22">
        <v>14</v>
      </c>
      <c r="E80" s="22">
        <v>0</v>
      </c>
      <c r="F80" s="22">
        <v>34</v>
      </c>
      <c r="G80" s="22">
        <v>237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78</v>
      </c>
      <c r="R80" s="22">
        <v>0</v>
      </c>
      <c r="S80" s="17">
        <v>585</v>
      </c>
      <c r="T80" s="17">
        <v>7738</v>
      </c>
    </row>
    <row r="81" spans="1:20" ht="15.75" thickBot="1" x14ac:dyDescent="0.3">
      <c r="A81" s="15" t="s">
        <v>45</v>
      </c>
      <c r="B81" s="22">
        <v>141</v>
      </c>
      <c r="C81" s="22">
        <v>4157</v>
      </c>
      <c r="D81" s="22">
        <v>6830</v>
      </c>
      <c r="E81" s="22">
        <v>75</v>
      </c>
      <c r="F81" s="22">
        <v>1622</v>
      </c>
      <c r="G81" s="22">
        <v>2381</v>
      </c>
      <c r="H81" s="22">
        <v>2034</v>
      </c>
      <c r="I81" s="22">
        <v>65</v>
      </c>
      <c r="J81" s="22">
        <v>4997</v>
      </c>
      <c r="K81" s="22">
        <v>357</v>
      </c>
      <c r="L81" s="22">
        <v>748</v>
      </c>
      <c r="M81" s="22">
        <v>2652</v>
      </c>
      <c r="N81" s="22">
        <v>21054</v>
      </c>
      <c r="O81" s="22">
        <v>0</v>
      </c>
      <c r="P81" s="22">
        <v>5544</v>
      </c>
      <c r="Q81" s="22">
        <v>1675</v>
      </c>
      <c r="R81" s="22">
        <v>0</v>
      </c>
      <c r="S81" s="17">
        <v>54332</v>
      </c>
      <c r="T81" s="17">
        <v>75273</v>
      </c>
    </row>
    <row r="82" spans="1:20" ht="15.75" thickBot="1" x14ac:dyDescent="0.3">
      <c r="A82" s="15" t="s">
        <v>46</v>
      </c>
      <c r="B82" s="22">
        <v>724</v>
      </c>
      <c r="C82" s="22">
        <v>0</v>
      </c>
      <c r="D82" s="22">
        <v>215</v>
      </c>
      <c r="E82" s="22">
        <v>20</v>
      </c>
      <c r="F82" s="22">
        <v>124</v>
      </c>
      <c r="G82" s="22">
        <v>1076</v>
      </c>
      <c r="H82" s="22">
        <v>1868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12523</v>
      </c>
      <c r="O82" s="22">
        <v>0</v>
      </c>
      <c r="P82" s="22">
        <v>581</v>
      </c>
      <c r="Q82" s="22">
        <v>1155</v>
      </c>
      <c r="R82" s="22">
        <v>0</v>
      </c>
      <c r="S82" s="17">
        <v>18660</v>
      </c>
      <c r="T82" s="17">
        <v>36394</v>
      </c>
    </row>
    <row r="83" spans="1:20" ht="15.75" thickBot="1" x14ac:dyDescent="0.3">
      <c r="A83" s="15" t="s">
        <v>47</v>
      </c>
      <c r="B83" s="22">
        <v>3</v>
      </c>
      <c r="C83" s="22">
        <v>696</v>
      </c>
      <c r="D83" s="22">
        <v>87</v>
      </c>
      <c r="E83" s="22">
        <v>4</v>
      </c>
      <c r="F83" s="22">
        <v>101</v>
      </c>
      <c r="G83" s="22">
        <v>307</v>
      </c>
      <c r="H83" s="22">
        <v>57</v>
      </c>
      <c r="I83" s="22">
        <v>5</v>
      </c>
      <c r="J83" s="22">
        <v>16</v>
      </c>
      <c r="K83" s="22">
        <v>16</v>
      </c>
      <c r="L83" s="22">
        <v>36</v>
      </c>
      <c r="M83" s="22">
        <v>164</v>
      </c>
      <c r="N83" s="22">
        <v>2453</v>
      </c>
      <c r="O83" s="22">
        <v>0</v>
      </c>
      <c r="P83" s="22">
        <v>113</v>
      </c>
      <c r="Q83" s="22">
        <v>282</v>
      </c>
      <c r="R83" s="22">
        <v>0</v>
      </c>
      <c r="S83" s="17">
        <v>4340</v>
      </c>
      <c r="T83" s="17">
        <v>15543</v>
      </c>
    </row>
    <row r="84" spans="1:20" ht="15.75" thickBot="1" x14ac:dyDescent="0.3">
      <c r="A84" s="15" t="s">
        <v>48</v>
      </c>
      <c r="B84" s="22">
        <v>8</v>
      </c>
      <c r="C84" s="22">
        <v>2075</v>
      </c>
      <c r="D84" s="22">
        <v>1568</v>
      </c>
      <c r="E84" s="22">
        <v>15</v>
      </c>
      <c r="F84" s="22">
        <v>239</v>
      </c>
      <c r="G84" s="22">
        <v>551</v>
      </c>
      <c r="H84" s="22">
        <v>833</v>
      </c>
      <c r="I84" s="22">
        <v>4</v>
      </c>
      <c r="J84" s="22">
        <v>4</v>
      </c>
      <c r="K84" s="22">
        <v>0</v>
      </c>
      <c r="L84" s="22">
        <v>191</v>
      </c>
      <c r="M84" s="22">
        <v>377</v>
      </c>
      <c r="N84" s="22">
        <v>18832</v>
      </c>
      <c r="O84" s="22">
        <v>0</v>
      </c>
      <c r="P84" s="22">
        <v>65</v>
      </c>
      <c r="Q84" s="22">
        <v>953</v>
      </c>
      <c r="R84" s="22">
        <v>5</v>
      </c>
      <c r="S84" s="17">
        <v>25720</v>
      </c>
      <c r="T84" s="17">
        <v>32091</v>
      </c>
    </row>
    <row r="85" spans="1:20" ht="15.75" thickBot="1" x14ac:dyDescent="0.3">
      <c r="A85" s="15" t="s">
        <v>49</v>
      </c>
      <c r="B85" s="22">
        <v>1581</v>
      </c>
      <c r="C85" s="22">
        <v>0</v>
      </c>
      <c r="D85" s="22">
        <v>126</v>
      </c>
      <c r="E85" s="22">
        <v>0</v>
      </c>
      <c r="F85" s="22">
        <v>0</v>
      </c>
      <c r="G85" s="22">
        <v>713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1287</v>
      </c>
      <c r="O85" s="22">
        <v>0</v>
      </c>
      <c r="P85" s="22">
        <v>102</v>
      </c>
      <c r="Q85" s="22">
        <v>0</v>
      </c>
      <c r="R85" s="22">
        <v>0</v>
      </c>
      <c r="S85" s="17">
        <v>3861</v>
      </c>
      <c r="T85" s="17">
        <v>2221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5075</v>
      </c>
    </row>
    <row r="87" spans="1:20" ht="15.75" thickBot="1" x14ac:dyDescent="0.3">
      <c r="A87" s="16" t="s">
        <v>51</v>
      </c>
      <c r="B87" s="22">
        <v>40575</v>
      </c>
      <c r="C87" s="22">
        <v>0</v>
      </c>
      <c r="D87" s="22">
        <v>41825</v>
      </c>
      <c r="E87" s="22">
        <v>487</v>
      </c>
      <c r="F87" s="22">
        <v>7580</v>
      </c>
      <c r="G87" s="22">
        <v>55858</v>
      </c>
      <c r="H87" s="22">
        <v>13680</v>
      </c>
      <c r="I87" s="22">
        <v>6693</v>
      </c>
      <c r="J87" s="22">
        <v>19045</v>
      </c>
      <c r="K87" s="22">
        <v>3504</v>
      </c>
      <c r="L87" s="22">
        <v>19867</v>
      </c>
      <c r="M87" s="22">
        <v>48958</v>
      </c>
      <c r="N87" s="22">
        <v>30302</v>
      </c>
      <c r="O87" s="22">
        <v>0</v>
      </c>
      <c r="P87" s="22">
        <v>21705</v>
      </c>
      <c r="Q87" s="22">
        <v>24031</v>
      </c>
      <c r="R87" s="22">
        <v>33</v>
      </c>
      <c r="S87" s="17">
        <v>334143</v>
      </c>
      <c r="T87" s="17">
        <v>249834</v>
      </c>
    </row>
    <row r="88" spans="1:20" ht="15.75" thickBot="1" x14ac:dyDescent="0.3">
      <c r="A88" s="18" t="s">
        <v>52</v>
      </c>
      <c r="B88" s="17">
        <v>46979</v>
      </c>
      <c r="C88" s="17">
        <v>10446</v>
      </c>
      <c r="D88" s="17">
        <v>55824</v>
      </c>
      <c r="E88" s="17">
        <v>725</v>
      </c>
      <c r="F88" s="17">
        <v>11683</v>
      </c>
      <c r="G88" s="17">
        <v>64161</v>
      </c>
      <c r="H88" s="17">
        <v>22177</v>
      </c>
      <c r="I88" s="17">
        <v>6823</v>
      </c>
      <c r="J88" s="17">
        <v>24799</v>
      </c>
      <c r="K88" s="17">
        <v>4156</v>
      </c>
      <c r="L88" s="17">
        <v>21621</v>
      </c>
      <c r="M88" s="17">
        <v>54735</v>
      </c>
      <c r="N88" s="17">
        <v>103808</v>
      </c>
      <c r="O88" s="17">
        <v>0</v>
      </c>
      <c r="P88" s="17">
        <v>49014</v>
      </c>
      <c r="Q88" s="17">
        <v>32157</v>
      </c>
      <c r="R88" s="17">
        <v>38</v>
      </c>
      <c r="S88" s="17">
        <v>509146</v>
      </c>
      <c r="T88" s="17">
        <v>685963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1886.7695891303601</v>
      </c>
      <c r="C94" s="22">
        <f t="shared" si="0"/>
        <v>519.06857426274087</v>
      </c>
      <c r="D94" s="22">
        <f t="shared" si="0"/>
        <v>3063.1107550268998</v>
      </c>
      <c r="E94" s="22">
        <f t="shared" si="0"/>
        <v>5184.3605552821136</v>
      </c>
      <c r="F94" s="22">
        <f t="shared" si="0"/>
        <v>292.48323496718893</v>
      </c>
      <c r="G94" s="22">
        <f t="shared" si="0"/>
        <v>6871.3126461523261</v>
      </c>
      <c r="H94" s="22">
        <f t="shared" si="0"/>
        <v>6984.8319671005547</v>
      </c>
      <c r="I94" s="22">
        <f t="shared" si="0"/>
        <v>1597.8119185023952</v>
      </c>
      <c r="J94" s="22">
        <f t="shared" si="0"/>
        <v>3510.2614321182946</v>
      </c>
      <c r="K94" s="22">
        <f t="shared" si="0"/>
        <v>1368.6087943073815</v>
      </c>
      <c r="L94" s="22">
        <f t="shared" si="0"/>
        <v>5008.0460595254053</v>
      </c>
      <c r="M94" s="22">
        <f t="shared" si="0"/>
        <v>6441.4868046137935</v>
      </c>
      <c r="N94" s="22">
        <f t="shared" si="0"/>
        <v>3796.7951748084797</v>
      </c>
      <c r="O94" s="22">
        <f t="shared" si="0"/>
        <v>495.49505811593735</v>
      </c>
      <c r="P94" s="22">
        <f t="shared" si="0"/>
        <v>19119.707258258615</v>
      </c>
      <c r="Q94" s="22">
        <f t="shared" si="0"/>
        <v>951.44970490156686</v>
      </c>
      <c r="R94" s="22">
        <f t="shared" si="0"/>
        <v>1.4004729259499371</v>
      </c>
      <c r="S94" s="17">
        <f>+SUM(B94:R94)</f>
        <v>67093</v>
      </c>
      <c r="T94" s="17">
        <f t="shared" ref="T94:T101" si="1">+T6+T28+T50+T72</f>
        <v>21212</v>
      </c>
    </row>
    <row r="95" spans="1:20" ht="15.75" thickBot="1" x14ac:dyDescent="0.3">
      <c r="A95" s="15" t="s">
        <v>37</v>
      </c>
      <c r="B95" s="22">
        <f t="shared" si="0"/>
        <v>1045.9143558402216</v>
      </c>
      <c r="C95" s="22">
        <f t="shared" si="0"/>
        <v>309.80499172642311</v>
      </c>
      <c r="D95" s="22">
        <f t="shared" si="0"/>
        <v>8895.4414878297976</v>
      </c>
      <c r="E95" s="22">
        <f t="shared" si="0"/>
        <v>6438.5116318189757</v>
      </c>
      <c r="F95" s="22">
        <f t="shared" si="0"/>
        <v>639.57146921361186</v>
      </c>
      <c r="G95" s="22">
        <f t="shared" si="0"/>
        <v>12732.886646062276</v>
      </c>
      <c r="H95" s="22">
        <f t="shared" si="0"/>
        <v>13544.255943370559</v>
      </c>
      <c r="I95" s="22">
        <f t="shared" si="0"/>
        <v>2702.7689145645932</v>
      </c>
      <c r="J95" s="22">
        <f t="shared" si="0"/>
        <v>7661.1574844150118</v>
      </c>
      <c r="K95" s="22">
        <f t="shared" si="0"/>
        <v>2213.2545973707856</v>
      </c>
      <c r="L95" s="22">
        <f t="shared" si="0"/>
        <v>10572.784024190125</v>
      </c>
      <c r="M95" s="22">
        <f t="shared" si="0"/>
        <v>10198.363246430694</v>
      </c>
      <c r="N95" s="22">
        <f t="shared" si="0"/>
        <v>6175.1458680185515</v>
      </c>
      <c r="O95" s="22">
        <f t="shared" si="0"/>
        <v>451.50570151249832</v>
      </c>
      <c r="P95" s="22">
        <f t="shared" si="0"/>
        <v>5595.2820642041261</v>
      </c>
      <c r="Q95" s="22">
        <f t="shared" si="0"/>
        <v>1182.3515734317402</v>
      </c>
      <c r="R95" s="22">
        <f t="shared" si="0"/>
        <v>1</v>
      </c>
      <c r="S95" s="17">
        <f t="shared" ref="S95:S109" si="2">+SUM(B95:R95)</f>
        <v>90359.999999999985</v>
      </c>
      <c r="T95" s="17">
        <f t="shared" si="1"/>
        <v>24454</v>
      </c>
    </row>
    <row r="96" spans="1:20" ht="15.75" thickBot="1" x14ac:dyDescent="0.3">
      <c r="A96" s="15" t="s">
        <v>38</v>
      </c>
      <c r="B96" s="22">
        <f t="shared" si="0"/>
        <v>1281.2127696323134</v>
      </c>
      <c r="C96" s="22">
        <f t="shared" si="0"/>
        <v>177.32701270158643</v>
      </c>
      <c r="D96" s="22">
        <f t="shared" si="0"/>
        <v>26343.764853596062</v>
      </c>
      <c r="E96" s="22">
        <f t="shared" si="0"/>
        <v>16658.212784877767</v>
      </c>
      <c r="F96" s="22">
        <f t="shared" si="0"/>
        <v>1345.6144947909827</v>
      </c>
      <c r="G96" s="22">
        <f t="shared" si="0"/>
        <v>25828.996905088876</v>
      </c>
      <c r="H96" s="22">
        <f t="shared" si="0"/>
        <v>20984.327923096975</v>
      </c>
      <c r="I96" s="22">
        <f t="shared" si="0"/>
        <v>4180.7437744403014</v>
      </c>
      <c r="J96" s="22">
        <f t="shared" si="0"/>
        <v>12966.521547355891</v>
      </c>
      <c r="K96" s="22">
        <f t="shared" si="0"/>
        <v>3958.980326432983</v>
      </c>
      <c r="L96" s="22">
        <f t="shared" si="0"/>
        <v>28047.836280668482</v>
      </c>
      <c r="M96" s="22">
        <f t="shared" si="0"/>
        <v>22485.251756083439</v>
      </c>
      <c r="N96" s="22">
        <f t="shared" si="0"/>
        <v>8766.130334781883</v>
      </c>
      <c r="O96" s="22">
        <f t="shared" si="0"/>
        <v>1220.5765710005012</v>
      </c>
      <c r="P96" s="22">
        <f t="shared" si="0"/>
        <v>12888.460081178991</v>
      </c>
      <c r="Q96" s="22">
        <f t="shared" si="0"/>
        <v>1684.2716538462569</v>
      </c>
      <c r="R96" s="22">
        <f t="shared" si="0"/>
        <v>18.770930426718625</v>
      </c>
      <c r="S96" s="17">
        <f t="shared" si="2"/>
        <v>188837</v>
      </c>
      <c r="T96" s="17">
        <f t="shared" si="1"/>
        <v>35812</v>
      </c>
    </row>
    <row r="97" spans="1:20" ht="15.75" thickBot="1" x14ac:dyDescent="0.3">
      <c r="A97" s="15" t="s">
        <v>39</v>
      </c>
      <c r="B97" s="22">
        <f t="shared" si="0"/>
        <v>3919.405014898327</v>
      </c>
      <c r="C97" s="22">
        <f t="shared" si="0"/>
        <v>676.99336109146577</v>
      </c>
      <c r="D97" s="22">
        <f t="shared" si="0"/>
        <v>12179.380578170469</v>
      </c>
      <c r="E97" s="22">
        <f t="shared" si="0"/>
        <v>4161.0498526125102</v>
      </c>
      <c r="F97" s="22">
        <f t="shared" si="0"/>
        <v>1306.8128641039189</v>
      </c>
      <c r="G97" s="22">
        <f t="shared" si="0"/>
        <v>9790.0818421757995</v>
      </c>
      <c r="H97" s="22">
        <f t="shared" si="0"/>
        <v>6829.2959165767752</v>
      </c>
      <c r="I97" s="22">
        <f t="shared" si="0"/>
        <v>1706.6597537219241</v>
      </c>
      <c r="J97" s="22">
        <f t="shared" si="0"/>
        <v>7589.5274236518972</v>
      </c>
      <c r="K97" s="22">
        <f t="shared" si="0"/>
        <v>1421.4070834640754</v>
      </c>
      <c r="L97" s="22">
        <f t="shared" si="0"/>
        <v>10227.583475935075</v>
      </c>
      <c r="M97" s="22">
        <f t="shared" si="0"/>
        <v>9946.8226850934807</v>
      </c>
      <c r="N97" s="22">
        <f t="shared" si="0"/>
        <v>2214.6012737543988</v>
      </c>
      <c r="O97" s="22">
        <f t="shared" si="0"/>
        <v>365.34937810085688</v>
      </c>
      <c r="P97" s="22">
        <f t="shared" si="0"/>
        <v>6988.3647659614126</v>
      </c>
      <c r="Q97" s="22">
        <f t="shared" si="0"/>
        <v>527.97344436586309</v>
      </c>
      <c r="R97" s="22">
        <f t="shared" si="0"/>
        <v>5.6912863217639664</v>
      </c>
      <c r="S97" s="17">
        <f t="shared" si="2"/>
        <v>79857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9148.4141933581232</v>
      </c>
      <c r="C98" s="22">
        <f t="shared" si="0"/>
        <v>1291.409387021627</v>
      </c>
      <c r="D98" s="22">
        <f t="shared" si="0"/>
        <v>13564.148500730105</v>
      </c>
      <c r="E98" s="22">
        <f t="shared" si="0"/>
        <v>8249.5009041569356</v>
      </c>
      <c r="F98" s="22">
        <f t="shared" si="0"/>
        <v>1173.9368112319639</v>
      </c>
      <c r="G98" s="22">
        <f t="shared" si="0"/>
        <v>25296.028637669839</v>
      </c>
      <c r="H98" s="22">
        <f t="shared" si="0"/>
        <v>17927.975079132484</v>
      </c>
      <c r="I98" s="22">
        <f t="shared" si="0"/>
        <v>4518.9279348963564</v>
      </c>
      <c r="J98" s="22">
        <f t="shared" si="0"/>
        <v>7986.0279013324471</v>
      </c>
      <c r="K98" s="22">
        <f t="shared" si="0"/>
        <v>3154.513950666224</v>
      </c>
      <c r="L98" s="22">
        <f t="shared" si="0"/>
        <v>18289.85971310614</v>
      </c>
      <c r="M98" s="22">
        <f t="shared" si="0"/>
        <v>22629.928331987379</v>
      </c>
      <c r="N98" s="22">
        <f t="shared" si="0"/>
        <v>19437.71163941086</v>
      </c>
      <c r="O98" s="22">
        <f t="shared" si="0"/>
        <v>9634.1258415478296</v>
      </c>
      <c r="P98" s="22">
        <f t="shared" si="0"/>
        <v>7889.5258162456066</v>
      </c>
      <c r="Q98" s="22">
        <f t="shared" si="0"/>
        <v>2146.2562803041646</v>
      </c>
      <c r="R98" s="22">
        <f t="shared" si="0"/>
        <v>146.70907720190763</v>
      </c>
      <c r="S98" s="17">
        <f t="shared" si="2"/>
        <v>172485</v>
      </c>
      <c r="T98" s="17">
        <f t="shared" si="1"/>
        <v>68552</v>
      </c>
    </row>
    <row r="99" spans="1:20" ht="15.75" thickBot="1" x14ac:dyDescent="0.3">
      <c r="A99" s="15" t="s">
        <v>41</v>
      </c>
      <c r="B99" s="22">
        <f t="shared" si="0"/>
        <v>22971.260741159665</v>
      </c>
      <c r="C99" s="22">
        <f t="shared" si="0"/>
        <v>1455.0402375166673</v>
      </c>
      <c r="D99" s="22">
        <f t="shared" si="0"/>
        <v>16459.425901921401</v>
      </c>
      <c r="E99" s="22">
        <f t="shared" si="0"/>
        <v>32706.517631821094</v>
      </c>
      <c r="F99" s="22">
        <f t="shared" si="0"/>
        <v>5196.8868470598627</v>
      </c>
      <c r="G99" s="22">
        <f t="shared" si="0"/>
        <v>68716.350203129623</v>
      </c>
      <c r="H99" s="22">
        <f t="shared" si="0"/>
        <v>53557.917101795167</v>
      </c>
      <c r="I99" s="22">
        <f t="shared" si="0"/>
        <v>13216.199086309762</v>
      </c>
      <c r="J99" s="22">
        <f t="shared" si="0"/>
        <v>41215.021389622969</v>
      </c>
      <c r="K99" s="22">
        <f t="shared" si="0"/>
        <v>10773.197655716522</v>
      </c>
      <c r="L99" s="22">
        <f t="shared" si="0"/>
        <v>59310.023316092447</v>
      </c>
      <c r="M99" s="22">
        <f t="shared" si="0"/>
        <v>56799.822555577572</v>
      </c>
      <c r="N99" s="22">
        <f t="shared" si="0"/>
        <v>31534.793334518024</v>
      </c>
      <c r="O99" s="22">
        <f t="shared" si="0"/>
        <v>12324.054397575619</v>
      </c>
      <c r="P99" s="22">
        <f t="shared" si="0"/>
        <v>28430.688545106779</v>
      </c>
      <c r="Q99" s="22">
        <f t="shared" si="0"/>
        <v>6468.1255360641535</v>
      </c>
      <c r="R99" s="22">
        <f t="shared" si="0"/>
        <v>48.67551901270101</v>
      </c>
      <c r="S99" s="17">
        <f t="shared" si="2"/>
        <v>461184.00000000006</v>
      </c>
      <c r="T99" s="17">
        <f t="shared" si="1"/>
        <v>189903</v>
      </c>
    </row>
    <row r="100" spans="1:20" ht="15.75" thickBot="1" x14ac:dyDescent="0.3">
      <c r="A100" s="15" t="s">
        <v>42</v>
      </c>
      <c r="B100" s="22">
        <f t="shared" si="0"/>
        <v>44079.607692005491</v>
      </c>
      <c r="C100" s="22">
        <f t="shared" si="0"/>
        <v>1661.5501803706907</v>
      </c>
      <c r="D100" s="22">
        <f t="shared" si="0"/>
        <v>11163.416076008258</v>
      </c>
      <c r="E100" s="22">
        <f t="shared" si="0"/>
        <v>28204.878146869512</v>
      </c>
      <c r="F100" s="22">
        <f t="shared" si="0"/>
        <v>1392.2583407431912</v>
      </c>
      <c r="G100" s="22">
        <f t="shared" si="0"/>
        <v>33921.00601751051</v>
      </c>
      <c r="H100" s="22">
        <f t="shared" si="0"/>
        <v>30552.079929997759</v>
      </c>
      <c r="I100" s="22">
        <f t="shared" si="0"/>
        <v>3146.2706323647362</v>
      </c>
      <c r="J100" s="22">
        <f t="shared" si="0"/>
        <v>11280.858626877171</v>
      </c>
      <c r="K100" s="22">
        <f t="shared" si="0"/>
        <v>5414.1749542258203</v>
      </c>
      <c r="L100" s="22">
        <f t="shared" si="0"/>
        <v>28625.542408593632</v>
      </c>
      <c r="M100" s="22">
        <f t="shared" si="0"/>
        <v>28298.033696993713</v>
      </c>
      <c r="N100" s="22">
        <f t="shared" si="0"/>
        <v>14588.030790358003</v>
      </c>
      <c r="O100" s="22">
        <f t="shared" si="0"/>
        <v>2515.8203498684579</v>
      </c>
      <c r="P100" s="22">
        <f t="shared" si="0"/>
        <v>17167.191914906656</v>
      </c>
      <c r="Q100" s="22">
        <f t="shared" si="0"/>
        <v>660.2734499561526</v>
      </c>
      <c r="R100" s="22">
        <f t="shared" si="0"/>
        <v>5.0067923502554397</v>
      </c>
      <c r="S100" s="17">
        <f t="shared" si="2"/>
        <v>262676.00000000006</v>
      </c>
      <c r="T100" s="17">
        <f t="shared" si="1"/>
        <v>83860</v>
      </c>
    </row>
    <row r="101" spans="1:20" ht="15.75" thickBot="1" x14ac:dyDescent="0.3">
      <c r="A101" s="15" t="s">
        <v>43</v>
      </c>
      <c r="B101" s="22">
        <f t="shared" si="0"/>
        <v>50504.547970509186</v>
      </c>
      <c r="C101" s="22">
        <f t="shared" si="0"/>
        <v>81.274020331722767</v>
      </c>
      <c r="D101" s="22">
        <f t="shared" si="0"/>
        <v>5526.753404907492</v>
      </c>
      <c r="E101" s="22">
        <f t="shared" si="0"/>
        <v>24718.074003379268</v>
      </c>
      <c r="F101" s="22">
        <f t="shared" si="0"/>
        <v>1957.7082467045038</v>
      </c>
      <c r="G101" s="22">
        <f t="shared" si="0"/>
        <v>34349.589433007699</v>
      </c>
      <c r="H101" s="22">
        <f t="shared" si="0"/>
        <v>31434.791645287456</v>
      </c>
      <c r="I101" s="22">
        <f t="shared" si="0"/>
        <v>2529.3337646771265</v>
      </c>
      <c r="J101" s="22">
        <f t="shared" si="0"/>
        <v>13251.576941180774</v>
      </c>
      <c r="K101" s="22">
        <f t="shared" si="0"/>
        <v>5785.2928660801426</v>
      </c>
      <c r="L101" s="22">
        <f t="shared" si="0"/>
        <v>23926.044448439643</v>
      </c>
      <c r="M101" s="22">
        <f t="shared" si="0"/>
        <v>35652.959834829126</v>
      </c>
      <c r="N101" s="22">
        <f t="shared" si="0"/>
        <v>15929.137463385288</v>
      </c>
      <c r="O101" s="22">
        <f t="shared" si="0"/>
        <v>1976.1661170289826</v>
      </c>
      <c r="P101" s="22">
        <f t="shared" si="0"/>
        <v>14617.209241195258</v>
      </c>
      <c r="Q101" s="22">
        <f t="shared" si="0"/>
        <v>939.32764220048239</v>
      </c>
      <c r="R101" s="22">
        <f t="shared" si="0"/>
        <v>8.2129568558775876</v>
      </c>
      <c r="S101" s="17">
        <f t="shared" si="2"/>
        <v>263188</v>
      </c>
      <c r="T101" s="17">
        <f t="shared" si="1"/>
        <v>96861</v>
      </c>
    </row>
    <row r="102" spans="1:20" ht="15.75" thickBot="1" x14ac:dyDescent="0.3">
      <c r="A102" s="15" t="s">
        <v>44</v>
      </c>
      <c r="B102" s="22">
        <f>+B14+B36+B58+B80</f>
        <v>12715.346197768869</v>
      </c>
      <c r="C102" s="22">
        <f t="shared" si="0"/>
        <v>71.999616248202599</v>
      </c>
      <c r="D102" s="22">
        <f t="shared" si="0"/>
        <v>2314.6221095828587</v>
      </c>
      <c r="E102" s="22">
        <f t="shared" si="0"/>
        <v>8448.0488621041968</v>
      </c>
      <c r="F102" s="22">
        <f t="shared" si="0"/>
        <v>610.90659070798665</v>
      </c>
      <c r="G102" s="22">
        <f t="shared" si="0"/>
        <v>15003.318535660143</v>
      </c>
      <c r="H102" s="22">
        <f t="shared" si="0"/>
        <v>11721.308751134977</v>
      </c>
      <c r="I102" s="22">
        <f t="shared" si="0"/>
        <v>1375.9938599712414</v>
      </c>
      <c r="J102" s="22">
        <f t="shared" si="0"/>
        <v>5649.9246898554293</v>
      </c>
      <c r="K102" s="22">
        <f t="shared" si="0"/>
        <v>2212.5777873959273</v>
      </c>
      <c r="L102" s="22">
        <f t="shared" si="0"/>
        <v>11975.405742110432</v>
      </c>
      <c r="M102" s="22">
        <f t="shared" si="0"/>
        <v>13566.059874445749</v>
      </c>
      <c r="N102" s="22">
        <f t="shared" si="0"/>
        <v>9013.1960914401279</v>
      </c>
      <c r="O102" s="22">
        <f t="shared" si="0"/>
        <v>576.2702503293076</v>
      </c>
      <c r="P102" s="22">
        <f t="shared" si="0"/>
        <v>4806.4764472334336</v>
      </c>
      <c r="Q102" s="22">
        <f t="shared" si="0"/>
        <v>221.54459401112098</v>
      </c>
      <c r="R102" s="22">
        <f t="shared" si="0"/>
        <v>0</v>
      </c>
      <c r="S102" s="17">
        <f t="shared" ref="S102:T109" si="3">+S14+S36+S58+S80</f>
        <v>100283.00000000001</v>
      </c>
      <c r="T102" s="17">
        <f t="shared" si="3"/>
        <v>29545</v>
      </c>
    </row>
    <row r="103" spans="1:20" ht="15.75" thickBot="1" x14ac:dyDescent="0.3">
      <c r="A103" s="15" t="s">
        <v>45</v>
      </c>
      <c r="B103" s="22">
        <f t="shared" si="0"/>
        <v>22600.00211822506</v>
      </c>
      <c r="C103" s="22">
        <f t="shared" si="0"/>
        <v>6878.7183026471994</v>
      </c>
      <c r="D103" s="22">
        <f t="shared" si="0"/>
        <v>11963.988901916706</v>
      </c>
      <c r="E103" s="22">
        <f t="shared" si="0"/>
        <v>39796.813553810767</v>
      </c>
      <c r="F103" s="22">
        <f t="shared" si="0"/>
        <v>4213.1483868653359</v>
      </c>
      <c r="G103" s="22">
        <f t="shared" si="0"/>
        <v>64693.742778349086</v>
      </c>
      <c r="H103" s="22">
        <f t="shared" si="0"/>
        <v>40460.342135286657</v>
      </c>
      <c r="I103" s="22">
        <f t="shared" si="0"/>
        <v>4011.3496590316536</v>
      </c>
      <c r="J103" s="22">
        <f t="shared" si="0"/>
        <v>31387.77506886467</v>
      </c>
      <c r="K103" s="22">
        <f t="shared" si="0"/>
        <v>7544.7976411652326</v>
      </c>
      <c r="L103" s="22">
        <f t="shared" si="0"/>
        <v>41224.176206039505</v>
      </c>
      <c r="M103" s="22">
        <f t="shared" si="0"/>
        <v>58613.556179432868</v>
      </c>
      <c r="N103" s="22">
        <f t="shared" si="0"/>
        <v>46926.559681788538</v>
      </c>
      <c r="O103" s="22">
        <f t="shared" si="0"/>
        <v>6738.2313759666276</v>
      </c>
      <c r="P103" s="22">
        <f t="shared" si="0"/>
        <v>28117.478134889319</v>
      </c>
      <c r="Q103" s="22">
        <f t="shared" si="0"/>
        <v>2195.1805248909945</v>
      </c>
      <c r="R103" s="22">
        <f t="shared" si="0"/>
        <v>14.139350829699817</v>
      </c>
      <c r="S103" s="17">
        <f t="shared" si="2"/>
        <v>417379.99999999994</v>
      </c>
      <c r="T103" s="17">
        <f t="shared" si="3"/>
        <v>148171</v>
      </c>
    </row>
    <row r="104" spans="1:20" ht="15.75" thickBot="1" x14ac:dyDescent="0.3">
      <c r="A104" s="15" t="s">
        <v>46</v>
      </c>
      <c r="B104" s="22">
        <f t="shared" si="0"/>
        <v>12413.547037515615</v>
      </c>
      <c r="C104" s="22">
        <f t="shared" si="0"/>
        <v>794.89451763383454</v>
      </c>
      <c r="D104" s="22">
        <f t="shared" si="0"/>
        <v>3640.6898488379775</v>
      </c>
      <c r="E104" s="22">
        <f t="shared" si="0"/>
        <v>19488.738469053507</v>
      </c>
      <c r="F104" s="22">
        <f t="shared" si="0"/>
        <v>1526.1880803361209</v>
      </c>
      <c r="G104" s="22">
        <f t="shared" si="0"/>
        <v>31235.487910878459</v>
      </c>
      <c r="H104" s="22">
        <f t="shared" si="0"/>
        <v>24198.729122971559</v>
      </c>
      <c r="I104" s="22">
        <f t="shared" si="0"/>
        <v>3401.9257864946753</v>
      </c>
      <c r="J104" s="22">
        <f t="shared" si="0"/>
        <v>10223.296622691345</v>
      </c>
      <c r="K104" s="22">
        <f t="shared" si="0"/>
        <v>4078.7831283666701</v>
      </c>
      <c r="L104" s="22">
        <f t="shared" si="0"/>
        <v>14863.883198278079</v>
      </c>
      <c r="M104" s="22">
        <f t="shared" si="0"/>
        <v>37462.139587682279</v>
      </c>
      <c r="N104" s="22">
        <f t="shared" si="0"/>
        <v>33459.804759932849</v>
      </c>
      <c r="O104" s="22">
        <f t="shared" si="0"/>
        <v>2501.5710541550848</v>
      </c>
      <c r="P104" s="22">
        <f t="shared" si="0"/>
        <v>8843.6849535934689</v>
      </c>
      <c r="Q104" s="22">
        <f t="shared" si="0"/>
        <v>1620.6359215784619</v>
      </c>
      <c r="R104" s="22">
        <f t="shared" si="0"/>
        <v>10</v>
      </c>
      <c r="S104" s="17">
        <f t="shared" si="2"/>
        <v>209764.00000000003</v>
      </c>
      <c r="T104" s="17">
        <f t="shared" si="3"/>
        <v>83311</v>
      </c>
    </row>
    <row r="105" spans="1:20" ht="15.75" thickBot="1" x14ac:dyDescent="0.3">
      <c r="A105" s="15" t="s">
        <v>47</v>
      </c>
      <c r="B105" s="22">
        <f t="shared" si="0"/>
        <v>8347.0471477753345</v>
      </c>
      <c r="C105" s="22">
        <f t="shared" si="0"/>
        <v>1496.5497220446744</v>
      </c>
      <c r="D105" s="22">
        <f t="shared" si="0"/>
        <v>1748.6394218102841</v>
      </c>
      <c r="E105" s="22">
        <f t="shared" si="0"/>
        <v>9722.2479683780184</v>
      </c>
      <c r="F105" s="22">
        <f t="shared" si="0"/>
        <v>569.09881179683589</v>
      </c>
      <c r="G105" s="22">
        <f t="shared" si="0"/>
        <v>10803.922538181734</v>
      </c>
      <c r="H105" s="22">
        <f t="shared" si="0"/>
        <v>9863.5012550321844</v>
      </c>
      <c r="I105" s="22">
        <f t="shared" si="0"/>
        <v>2172.2545512391926</v>
      </c>
      <c r="J105" s="22">
        <f t="shared" si="0"/>
        <v>4758.6099315679421</v>
      </c>
      <c r="K105" s="22">
        <f t="shared" si="0"/>
        <v>2004.9637571590115</v>
      </c>
      <c r="L105" s="22">
        <f t="shared" si="0"/>
        <v>7845.1749023907378</v>
      </c>
      <c r="M105" s="22">
        <f t="shared" si="0"/>
        <v>12457.13474226333</v>
      </c>
      <c r="N105" s="22">
        <f t="shared" si="0"/>
        <v>8869.2782277688202</v>
      </c>
      <c r="O105" s="22">
        <f t="shared" si="0"/>
        <v>1234.1599108837411</v>
      </c>
      <c r="P105" s="22">
        <f t="shared" si="0"/>
        <v>4198.4656116021815</v>
      </c>
      <c r="Q105" s="22">
        <f t="shared" si="0"/>
        <v>388.84072140877197</v>
      </c>
      <c r="R105" s="22">
        <f t="shared" si="0"/>
        <v>8.1107786972117815</v>
      </c>
      <c r="S105" s="17">
        <f t="shared" si="2"/>
        <v>86488.000000000029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11750.52242230459</v>
      </c>
      <c r="C106" s="22">
        <f t="shared" si="0"/>
        <v>20524.964482960637</v>
      </c>
      <c r="D106" s="22">
        <f t="shared" si="0"/>
        <v>4730.3439116765112</v>
      </c>
      <c r="E106" s="22">
        <f t="shared" si="0"/>
        <v>23068.075748503037</v>
      </c>
      <c r="F106" s="22">
        <f t="shared" si="0"/>
        <v>1866.5191484012857</v>
      </c>
      <c r="G106" s="22">
        <f t="shared" si="0"/>
        <v>22776.744179876336</v>
      </c>
      <c r="H106" s="22">
        <f t="shared" si="0"/>
        <v>30704.523461224184</v>
      </c>
      <c r="I106" s="22">
        <f t="shared" si="0"/>
        <v>4262.1218677485922</v>
      </c>
      <c r="J106" s="22">
        <f t="shared" si="0"/>
        <v>17118.735884242895</v>
      </c>
      <c r="K106" s="22">
        <f t="shared" si="0"/>
        <v>6168.2567804710052</v>
      </c>
      <c r="L106" s="22">
        <f t="shared" si="0"/>
        <v>35174.7088845873</v>
      </c>
      <c r="M106" s="22">
        <f t="shared" si="0"/>
        <v>33207.904234408576</v>
      </c>
      <c r="N106" s="22">
        <f t="shared" si="0"/>
        <v>35738.274360018077</v>
      </c>
      <c r="O106" s="22">
        <f t="shared" si="0"/>
        <v>2732.7017780347774</v>
      </c>
      <c r="P106" s="22">
        <f t="shared" si="0"/>
        <v>9729.4766610042589</v>
      </c>
      <c r="Q106" s="22">
        <f t="shared" si="0"/>
        <v>1158.544192446117</v>
      </c>
      <c r="R106" s="22">
        <f t="shared" si="0"/>
        <v>18.58200209180562</v>
      </c>
      <c r="S106" s="17">
        <f t="shared" si="2"/>
        <v>260731</v>
      </c>
      <c r="T106" s="17">
        <f t="shared" si="3"/>
        <v>69312</v>
      </c>
    </row>
    <row r="107" spans="1:20" ht="15.75" thickBot="1" x14ac:dyDescent="0.3">
      <c r="A107" s="15" t="s">
        <v>49</v>
      </c>
      <c r="B107" s="22">
        <f t="shared" si="0"/>
        <v>2653.9030991005302</v>
      </c>
      <c r="C107" s="22">
        <f t="shared" si="0"/>
        <v>1211.2753003866792</v>
      </c>
      <c r="D107" s="22">
        <f t="shared" si="0"/>
        <v>1117.3632538829061</v>
      </c>
      <c r="E107" s="22">
        <f t="shared" si="0"/>
        <v>1484.5099106451098</v>
      </c>
      <c r="F107" s="22">
        <f t="shared" si="0"/>
        <v>330.6526470624076</v>
      </c>
      <c r="G107" s="22">
        <f t="shared" si="0"/>
        <v>3466.3949966079117</v>
      </c>
      <c r="H107" s="22">
        <f t="shared" si="0"/>
        <v>2934.7732304313813</v>
      </c>
      <c r="I107" s="22">
        <f t="shared" si="0"/>
        <v>227.58679599728146</v>
      </c>
      <c r="J107" s="22">
        <f t="shared" si="0"/>
        <v>1474.7803190649092</v>
      </c>
      <c r="K107" s="22">
        <f t="shared" si="0"/>
        <v>703.48997957204529</v>
      </c>
      <c r="L107" s="22">
        <f t="shared" si="0"/>
        <v>2465.6385542695853</v>
      </c>
      <c r="M107" s="22">
        <f t="shared" si="0"/>
        <v>4729.990469152357</v>
      </c>
      <c r="N107" s="22">
        <f t="shared" si="0"/>
        <v>3075.4749404658605</v>
      </c>
      <c r="O107" s="22">
        <f t="shared" si="0"/>
        <v>312.28141739823297</v>
      </c>
      <c r="P107" s="22">
        <f t="shared" si="0"/>
        <v>1664.4419726961805</v>
      </c>
      <c r="Q107" s="22">
        <f t="shared" si="0"/>
        <v>4.4431132666213573</v>
      </c>
      <c r="R107" s="22">
        <f t="shared" si="0"/>
        <v>14</v>
      </c>
      <c r="S107" s="17">
        <f t="shared" si="2"/>
        <v>27871</v>
      </c>
      <c r="T107" s="17">
        <f t="shared" si="3"/>
        <v>6285</v>
      </c>
    </row>
    <row r="108" spans="1:20" ht="15.75" thickBot="1" x14ac:dyDescent="0.3">
      <c r="A108" s="15" t="s">
        <v>50</v>
      </c>
      <c r="B108" s="22">
        <f t="shared" si="0"/>
        <v>1695.696259400793</v>
      </c>
      <c r="C108" s="22">
        <f t="shared" si="0"/>
        <v>2491.121352440126</v>
      </c>
      <c r="D108" s="22">
        <f t="shared" si="0"/>
        <v>3423.9300123285348</v>
      </c>
      <c r="E108" s="22">
        <f t="shared" si="0"/>
        <v>6546.7469908652447</v>
      </c>
      <c r="F108" s="22">
        <f t="shared" si="0"/>
        <v>436.41876743888207</v>
      </c>
      <c r="G108" s="22">
        <f t="shared" si="0"/>
        <v>8538.646135156574</v>
      </c>
      <c r="H108" s="22">
        <f t="shared" si="0"/>
        <v>8340.7291540114675</v>
      </c>
      <c r="I108" s="22">
        <f t="shared" si="0"/>
        <v>3124.4731981517252</v>
      </c>
      <c r="J108" s="22">
        <f t="shared" si="0"/>
        <v>6225.3345490268139</v>
      </c>
      <c r="K108" s="22">
        <f t="shared" si="0"/>
        <v>1343.3050072076267</v>
      </c>
      <c r="L108" s="22">
        <f t="shared" si="0"/>
        <v>9297.4302190826093</v>
      </c>
      <c r="M108" s="22">
        <f t="shared" si="0"/>
        <v>7018.7202989532061</v>
      </c>
      <c r="N108" s="22">
        <f t="shared" si="0"/>
        <v>3146.7237746465089</v>
      </c>
      <c r="O108" s="22">
        <f t="shared" si="0"/>
        <v>719.90123047439988</v>
      </c>
      <c r="P108" s="22">
        <f t="shared" si="0"/>
        <v>2897.3907790754201</v>
      </c>
      <c r="Q108" s="22">
        <f t="shared" si="0"/>
        <v>8.7458173920448559</v>
      </c>
      <c r="R108" s="22">
        <f t="shared" si="0"/>
        <v>7.686454348011214</v>
      </c>
      <c r="S108" s="17">
        <f t="shared" si="2"/>
        <v>65263.000000000007</v>
      </c>
      <c r="T108" s="17">
        <f t="shared" si="3"/>
        <v>16142</v>
      </c>
    </row>
    <row r="109" spans="1:20" ht="15.75" thickBot="1" x14ac:dyDescent="0.3">
      <c r="A109" s="16" t="s">
        <v>51</v>
      </c>
      <c r="B109" s="22">
        <f t="shared" si="0"/>
        <v>104618.62322343914</v>
      </c>
      <c r="C109" s="22">
        <f t="shared" ref="C109:R109" si="4">+C21+C43+C65+C87</f>
        <v>3723.4771981952708</v>
      </c>
      <c r="D109" s="22">
        <f t="shared" si="4"/>
        <v>80164.305696635623</v>
      </c>
      <c r="E109" s="22">
        <f t="shared" si="4"/>
        <v>246227.47527995397</v>
      </c>
      <c r="F109" s="22">
        <f t="shared" si="4"/>
        <v>18639.01064656601</v>
      </c>
      <c r="G109" s="22">
        <f t="shared" si="4"/>
        <v>373679.32187327271</v>
      </c>
      <c r="H109" s="22">
        <f t="shared" si="4"/>
        <v>479850.60136055446</v>
      </c>
      <c r="I109" s="22">
        <f t="shared" si="4"/>
        <v>80726.485136847914</v>
      </c>
      <c r="J109" s="22">
        <f t="shared" si="4"/>
        <v>202476.61384420731</v>
      </c>
      <c r="K109" s="22">
        <f t="shared" si="4"/>
        <v>117486.27390914614</v>
      </c>
      <c r="L109" s="22">
        <f t="shared" si="4"/>
        <v>497941.95484625915</v>
      </c>
      <c r="M109" s="22">
        <f t="shared" si="4"/>
        <v>356976.82570205245</v>
      </c>
      <c r="N109" s="22">
        <f t="shared" si="4"/>
        <v>148214.03779773015</v>
      </c>
      <c r="O109" s="22">
        <f t="shared" si="4"/>
        <v>81538.132424723342</v>
      </c>
      <c r="P109" s="22">
        <f t="shared" si="4"/>
        <v>214468.8735162052</v>
      </c>
      <c r="Q109" s="22">
        <f t="shared" si="4"/>
        <v>42052.21740108716</v>
      </c>
      <c r="R109" s="22">
        <f t="shared" si="4"/>
        <v>425.77014312381442</v>
      </c>
      <c r="S109" s="17">
        <f t="shared" si="2"/>
        <v>3049210</v>
      </c>
      <c r="T109" s="17">
        <f t="shared" si="3"/>
        <v>497229</v>
      </c>
    </row>
    <row r="110" spans="1:20" ht="15.75" thickBot="1" x14ac:dyDescent="0.3">
      <c r="A110" s="18" t="s">
        <v>52</v>
      </c>
      <c r="B110" s="17">
        <f>+SUM(B94:B109)</f>
        <v>311631.81983206363</v>
      </c>
      <c r="C110" s="17">
        <f t="shared" ref="C110:R110" si="5">+SUM(C94:C109)</f>
        <v>43365.468257579552</v>
      </c>
      <c r="D110" s="17">
        <f t="shared" si="5"/>
        <v>206299.3247148619</v>
      </c>
      <c r="E110" s="17">
        <f t="shared" si="5"/>
        <v>481103.76229413203</v>
      </c>
      <c r="F110" s="17">
        <f t="shared" si="5"/>
        <v>41497.215387990087</v>
      </c>
      <c r="G110" s="17">
        <f t="shared" si="5"/>
        <v>747703.83127877978</v>
      </c>
      <c r="H110" s="17">
        <f t="shared" si="5"/>
        <v>789889.98397700465</v>
      </c>
      <c r="I110" s="17">
        <f t="shared" si="5"/>
        <v>132900.90663495948</v>
      </c>
      <c r="J110" s="17">
        <f t="shared" si="5"/>
        <v>384776.02365607582</v>
      </c>
      <c r="K110" s="17">
        <f t="shared" si="5"/>
        <v>175631.87821874762</v>
      </c>
      <c r="L110" s="17">
        <f t="shared" si="5"/>
        <v>804796.09227956831</v>
      </c>
      <c r="M110" s="17">
        <f t="shared" si="5"/>
        <v>716485</v>
      </c>
      <c r="N110" s="17">
        <f t="shared" si="5"/>
        <v>390885.69551282644</v>
      </c>
      <c r="O110" s="17">
        <f t="shared" si="5"/>
        <v>125336.34285671619</v>
      </c>
      <c r="P110" s="17">
        <f t="shared" si="5"/>
        <v>387422.71776335698</v>
      </c>
      <c r="Q110" s="17">
        <f t="shared" si="5"/>
        <v>62210.181571151668</v>
      </c>
      <c r="R110" s="17">
        <f t="shared" si="5"/>
        <v>733.75576418571723</v>
      </c>
      <c r="S110" s="17">
        <f>+SUM(B110:R110)</f>
        <v>5802670</v>
      </c>
      <c r="T110" s="17">
        <f>+SUM(T94:T109)</f>
        <v>1432534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0B85-9EEC-411C-BF53-ADAAA3BDA4C1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1834.1354395620638</v>
      </c>
      <c r="C6" s="27">
        <v>207.17630944953447</v>
      </c>
      <c r="D6" s="27">
        <v>2978.1594483370573</v>
      </c>
      <c r="E6" s="27">
        <v>4941.3335806381629</v>
      </c>
      <c r="F6" s="27">
        <v>251.46917560771075</v>
      </c>
      <c r="G6" s="27">
        <v>6722.6033412372435</v>
      </c>
      <c r="H6" s="27">
        <v>5157.0827028925069</v>
      </c>
      <c r="I6" s="27">
        <v>1244.4866588313414</v>
      </c>
      <c r="J6" s="27">
        <v>3320.0896590621733</v>
      </c>
      <c r="K6" s="27">
        <v>1348.3427139562591</v>
      </c>
      <c r="L6" s="27">
        <v>3991.180161438574</v>
      </c>
      <c r="M6" s="27">
        <v>5915.94103019045</v>
      </c>
      <c r="N6" s="27">
        <v>2515.674057544325</v>
      </c>
      <c r="O6" s="27">
        <v>287.18922896107881</v>
      </c>
      <c r="P6" s="27">
        <v>2854.3001633342537</v>
      </c>
      <c r="Q6" s="27">
        <v>754.40752682313246</v>
      </c>
      <c r="R6" s="28">
        <v>1.4288021341347203</v>
      </c>
      <c r="S6" s="29">
        <v>44324.999999999993</v>
      </c>
      <c r="T6" s="30">
        <v>7007</v>
      </c>
    </row>
    <row r="7" spans="1:20" x14ac:dyDescent="0.25">
      <c r="A7" s="15" t="s">
        <v>37</v>
      </c>
      <c r="B7" s="31">
        <v>1014.0816609412479</v>
      </c>
      <c r="C7" s="32">
        <v>31.557050355833699</v>
      </c>
      <c r="D7" s="32">
        <v>7499.15931515177</v>
      </c>
      <c r="E7" s="32">
        <v>5946.2202581673218</v>
      </c>
      <c r="F7" s="32">
        <v>418.5461415615838</v>
      </c>
      <c r="G7" s="32">
        <v>10471.438995541856</v>
      </c>
      <c r="H7" s="32">
        <v>11583.305990151512</v>
      </c>
      <c r="I7" s="32">
        <v>2132.5922450994981</v>
      </c>
      <c r="J7" s="32">
        <v>6144.593689844949</v>
      </c>
      <c r="K7" s="32">
        <v>2100.3085521367866</v>
      </c>
      <c r="L7" s="32">
        <v>8866.0778647755142</v>
      </c>
      <c r="M7" s="32">
        <v>8740.4666684161184</v>
      </c>
      <c r="N7" s="32">
        <v>3276.2239022383792</v>
      </c>
      <c r="O7" s="32">
        <v>335.50127220412662</v>
      </c>
      <c r="P7" s="32">
        <v>4736.1527055424758</v>
      </c>
      <c r="Q7" s="32">
        <v>1024.7736878710207</v>
      </c>
      <c r="R7" s="33">
        <v>0</v>
      </c>
      <c r="S7" s="34">
        <v>74321.000000000015</v>
      </c>
      <c r="T7" s="35">
        <v>7035</v>
      </c>
    </row>
    <row r="8" spans="1:20" x14ac:dyDescent="0.25">
      <c r="A8" s="15" t="s">
        <v>38</v>
      </c>
      <c r="B8" s="31">
        <v>1228.4985817641079</v>
      </c>
      <c r="C8" s="32">
        <v>17.647144074420801</v>
      </c>
      <c r="D8" s="32">
        <v>24776.222631651952</v>
      </c>
      <c r="E8" s="32">
        <v>14839.409922413493</v>
      </c>
      <c r="F8" s="32">
        <v>455.88455525587125</v>
      </c>
      <c r="G8" s="32">
        <v>22228.232381490001</v>
      </c>
      <c r="H8" s="32">
        <v>16999.714476190507</v>
      </c>
      <c r="I8" s="32">
        <v>3507.3698847911373</v>
      </c>
      <c r="J8" s="32">
        <v>11224.135104583967</v>
      </c>
      <c r="K8" s="32">
        <v>3738.8048263504706</v>
      </c>
      <c r="L8" s="32">
        <v>20854.144861111927</v>
      </c>
      <c r="M8" s="32">
        <v>18598.110902587665</v>
      </c>
      <c r="N8" s="32">
        <v>4560.8676211505726</v>
      </c>
      <c r="O8" s="32">
        <v>561.76741970239618</v>
      </c>
      <c r="P8" s="32">
        <v>9534.4210594581727</v>
      </c>
      <c r="Q8" s="32">
        <v>792.6508880094018</v>
      </c>
      <c r="R8" s="33">
        <v>19.117739413955888</v>
      </c>
      <c r="S8" s="34">
        <v>153937</v>
      </c>
      <c r="T8" s="35">
        <v>10694</v>
      </c>
    </row>
    <row r="9" spans="1:20" x14ac:dyDescent="0.25">
      <c r="A9" s="15" t="s">
        <v>39</v>
      </c>
      <c r="B9" s="31">
        <v>3733.7426812972371</v>
      </c>
      <c r="C9" s="32">
        <v>36.760394656465827</v>
      </c>
      <c r="D9" s="32">
        <v>10910.237708305793</v>
      </c>
      <c r="E9" s="32">
        <v>3158.0360197903265</v>
      </c>
      <c r="F9" s="32">
        <v>397.29503455641913</v>
      </c>
      <c r="G9" s="32">
        <v>8318.3647860250276</v>
      </c>
      <c r="H9" s="32">
        <v>5415.9725684970927</v>
      </c>
      <c r="I9" s="32">
        <v>1032.1187730469251</v>
      </c>
      <c r="J9" s="32">
        <v>4546.7129477383078</v>
      </c>
      <c r="K9" s="32">
        <v>1379.6635619504832</v>
      </c>
      <c r="L9" s="32">
        <v>8296.0081036978954</v>
      </c>
      <c r="M9" s="32">
        <v>7778.3643505609252</v>
      </c>
      <c r="N9" s="32">
        <v>1156.2734713458062</v>
      </c>
      <c r="O9" s="32">
        <v>195.11286394585707</v>
      </c>
      <c r="P9" s="32">
        <v>3743.6397106278232</v>
      </c>
      <c r="Q9" s="32">
        <v>147.04157862586331</v>
      </c>
      <c r="R9" s="33">
        <v>5.655445331763973</v>
      </c>
      <c r="S9" s="34">
        <v>60251.000000000007</v>
      </c>
      <c r="T9" s="35">
        <v>5488</v>
      </c>
    </row>
    <row r="10" spans="1:20" x14ac:dyDescent="0.25">
      <c r="A10" s="15" t="s">
        <v>40</v>
      </c>
      <c r="B10" s="31">
        <v>7881.3375609707255</v>
      </c>
      <c r="C10" s="32">
        <v>507.16637735018128</v>
      </c>
      <c r="D10" s="32">
        <v>11565.628847671627</v>
      </c>
      <c r="E10" s="32">
        <v>6910.3165354655557</v>
      </c>
      <c r="F10" s="32">
        <v>723.72502332615409</v>
      </c>
      <c r="G10" s="32">
        <v>24170.739196027931</v>
      </c>
      <c r="H10" s="32">
        <v>13507.670898681965</v>
      </c>
      <c r="I10" s="32">
        <v>3965.1189501923263</v>
      </c>
      <c r="J10" s="32">
        <v>6181.0029019206668</v>
      </c>
      <c r="K10" s="32">
        <v>3090.5014509603343</v>
      </c>
      <c r="L10" s="32">
        <v>16443.088416072409</v>
      </c>
      <c r="M10" s="32">
        <v>16058.30452521271</v>
      </c>
      <c r="N10" s="32">
        <v>5823.3318479216414</v>
      </c>
      <c r="O10" s="32">
        <v>637.10156493576494</v>
      </c>
      <c r="P10" s="32">
        <v>6470.2134807401917</v>
      </c>
      <c r="Q10" s="32">
        <v>1641.6542517533417</v>
      </c>
      <c r="R10" s="33">
        <v>148.09817079647169</v>
      </c>
      <c r="S10" s="34">
        <v>125724.99999999997</v>
      </c>
      <c r="T10" s="35">
        <v>14816</v>
      </c>
    </row>
    <row r="11" spans="1:20" x14ac:dyDescent="0.25">
      <c r="A11" s="15" t="s">
        <v>41</v>
      </c>
      <c r="B11" s="31">
        <v>15863.23216172012</v>
      </c>
      <c r="C11" s="32">
        <v>487.63208177123909</v>
      </c>
      <c r="D11" s="32">
        <v>13734.251660015907</v>
      </c>
      <c r="E11" s="32">
        <v>23029.052241173158</v>
      </c>
      <c r="F11" s="32">
        <v>2174.7450077707672</v>
      </c>
      <c r="G11" s="32">
        <v>63708.210313483003</v>
      </c>
      <c r="H11" s="32">
        <v>33559.396489326347</v>
      </c>
      <c r="I11" s="32">
        <v>8686.4364405551896</v>
      </c>
      <c r="J11" s="32">
        <v>26172.495626819473</v>
      </c>
      <c r="K11" s="32">
        <v>10188.825396671524</v>
      </c>
      <c r="L11" s="32">
        <v>43809.077899418277</v>
      </c>
      <c r="M11" s="32">
        <v>40584.51922253205</v>
      </c>
      <c r="N11" s="32">
        <v>15576.29752839492</v>
      </c>
      <c r="O11" s="32">
        <v>3153.145068945214</v>
      </c>
      <c r="P11" s="32">
        <v>21982.93639050837</v>
      </c>
      <c r="Q11" s="32">
        <v>5028.411852862906</v>
      </c>
      <c r="R11" s="33">
        <v>42.334618031586672</v>
      </c>
      <c r="S11" s="34">
        <v>327781</v>
      </c>
      <c r="T11" s="35">
        <v>56491</v>
      </c>
    </row>
    <row r="12" spans="1:20" x14ac:dyDescent="0.25">
      <c r="A12" s="15" t="s">
        <v>42</v>
      </c>
      <c r="B12" s="31">
        <v>40369.852094651927</v>
      </c>
      <c r="C12" s="32">
        <v>404.11115502199175</v>
      </c>
      <c r="D12" s="32">
        <v>10374.472949425177</v>
      </c>
      <c r="E12" s="32">
        <v>25893.671709364382</v>
      </c>
      <c r="F12" s="32">
        <v>1169.0952344874906</v>
      </c>
      <c r="G12" s="32">
        <v>33103.126968055338</v>
      </c>
      <c r="H12" s="32">
        <v>24817.704971507479</v>
      </c>
      <c r="I12" s="32">
        <v>2891.9724221532661</v>
      </c>
      <c r="J12" s="32">
        <v>10194.556177474798</v>
      </c>
      <c r="K12" s="32">
        <v>5285.3539979483812</v>
      </c>
      <c r="L12" s="32">
        <v>20505.522975737826</v>
      </c>
      <c r="M12" s="32">
        <v>25307.810532324525</v>
      </c>
      <c r="N12" s="32">
        <v>5913.9713502048116</v>
      </c>
      <c r="O12" s="32">
        <v>1337.0591301962197</v>
      </c>
      <c r="P12" s="32">
        <v>12398.042928109116</v>
      </c>
      <c r="Q12" s="32">
        <v>445.68637673207326</v>
      </c>
      <c r="R12" s="33">
        <v>4.9890266052097747</v>
      </c>
      <c r="S12" s="34">
        <v>220417.00000000003</v>
      </c>
      <c r="T12" s="35">
        <v>34420</v>
      </c>
    </row>
    <row r="13" spans="1:20" x14ac:dyDescent="0.25">
      <c r="A13" s="15" t="s">
        <v>43</v>
      </c>
      <c r="B13" s="31">
        <v>33764.79832492135</v>
      </c>
      <c r="C13" s="32">
        <v>73.07970996364412</v>
      </c>
      <c r="D13" s="32">
        <v>4498.3468061996509</v>
      </c>
      <c r="E13" s="32">
        <v>16779.05988509021</v>
      </c>
      <c r="F13" s="32">
        <v>1376.8881718150219</v>
      </c>
      <c r="G13" s="32">
        <v>29320.84607556964</v>
      </c>
      <c r="H13" s="32">
        <v>23007.444256991694</v>
      </c>
      <c r="I13" s="32">
        <v>1931.6296065390475</v>
      </c>
      <c r="J13" s="32">
        <v>9479.0819820030738</v>
      </c>
      <c r="K13" s="32">
        <v>5451.3934215067757</v>
      </c>
      <c r="L13" s="32">
        <v>19195.673021387986</v>
      </c>
      <c r="M13" s="32">
        <v>21945.773629318126</v>
      </c>
      <c r="N13" s="32">
        <v>7761.7087978574345</v>
      </c>
      <c r="O13" s="32">
        <v>747.40612462817842</v>
      </c>
      <c r="P13" s="32">
        <v>10884.205496304046</v>
      </c>
      <c r="Q13" s="32">
        <v>184.36017740828404</v>
      </c>
      <c r="R13" s="33">
        <v>8.30451249586865</v>
      </c>
      <c r="S13" s="34">
        <v>186410.00000000006</v>
      </c>
      <c r="T13" s="35">
        <v>22922</v>
      </c>
    </row>
    <row r="14" spans="1:20" x14ac:dyDescent="0.25">
      <c r="A14" s="15" t="s">
        <v>44</v>
      </c>
      <c r="B14" s="31">
        <v>9700.5615036718682</v>
      </c>
      <c r="C14" s="32">
        <v>59.189410797359969</v>
      </c>
      <c r="D14" s="32">
        <v>2198.5278874201204</v>
      </c>
      <c r="E14" s="32">
        <v>6485.2761239561896</v>
      </c>
      <c r="F14" s="32">
        <v>385.62797943734523</v>
      </c>
      <c r="G14" s="32">
        <v>13967.131531981568</v>
      </c>
      <c r="H14" s="32">
        <v>8465.4309579042329</v>
      </c>
      <c r="I14" s="32">
        <v>947.03057275775927</v>
      </c>
      <c r="J14" s="32">
        <v>4604.8913195718806</v>
      </c>
      <c r="K14" s="32">
        <v>2023.8742851051834</v>
      </c>
      <c r="L14" s="32">
        <v>7527.3684776915279</v>
      </c>
      <c r="M14" s="32">
        <v>8816.2075203317436</v>
      </c>
      <c r="N14" s="32">
        <v>4809.3638295991223</v>
      </c>
      <c r="O14" s="32">
        <v>382.04074241932335</v>
      </c>
      <c r="P14" s="32">
        <v>3632.7500876879672</v>
      </c>
      <c r="Q14" s="32">
        <v>132.72776966680721</v>
      </c>
      <c r="R14" s="33">
        <v>0</v>
      </c>
      <c r="S14" s="34">
        <v>74137.999999999985</v>
      </c>
      <c r="T14" s="35">
        <v>7052</v>
      </c>
    </row>
    <row r="15" spans="1:20" x14ac:dyDescent="0.25">
      <c r="A15" s="15" t="s">
        <v>45</v>
      </c>
      <c r="B15" s="31">
        <v>14718.006322457226</v>
      </c>
      <c r="C15" s="32">
        <v>2383.1222310399589</v>
      </c>
      <c r="D15" s="32">
        <v>4859.2566166669203</v>
      </c>
      <c r="E15" s="32">
        <v>24715.735579696069</v>
      </c>
      <c r="F15" s="32">
        <v>1850.1877236765927</v>
      </c>
      <c r="G15" s="32">
        <v>59280.165497118971</v>
      </c>
      <c r="H15" s="32">
        <v>24481.589151932647</v>
      </c>
      <c r="I15" s="32">
        <v>2839.9232373514155</v>
      </c>
      <c r="J15" s="32">
        <v>20096.191755256266</v>
      </c>
      <c r="K15" s="32">
        <v>6718.24278739904</v>
      </c>
      <c r="L15" s="32">
        <v>29082.63828154144</v>
      </c>
      <c r="M15" s="32">
        <v>35008.997386261603</v>
      </c>
      <c r="N15" s="32">
        <v>15125.966969603305</v>
      </c>
      <c r="O15" s="32">
        <v>4085.3523960685006</v>
      </c>
      <c r="P15" s="32">
        <v>16045.31490683391</v>
      </c>
      <c r="Q15" s="32">
        <v>430.9443455768461</v>
      </c>
      <c r="R15" s="33">
        <v>14.364811519228205</v>
      </c>
      <c r="S15" s="34">
        <v>261735.99999999991</v>
      </c>
      <c r="T15" s="35">
        <v>33641</v>
      </c>
    </row>
    <row r="16" spans="1:20" x14ac:dyDescent="0.25">
      <c r="A16" s="15" t="s">
        <v>46</v>
      </c>
      <c r="B16" s="31">
        <v>7371.7216184152021</v>
      </c>
      <c r="C16" s="32">
        <v>760.15230979384785</v>
      </c>
      <c r="D16" s="32">
        <v>3212.2631982619905</v>
      </c>
      <c r="E16" s="32">
        <v>14345.18952669928</v>
      </c>
      <c r="F16" s="32">
        <v>1260.8613312450129</v>
      </c>
      <c r="G16" s="32">
        <v>26869.421801499731</v>
      </c>
      <c r="H16" s="32">
        <v>16997.460085871295</v>
      </c>
      <c r="I16" s="32">
        <v>3025.7366939837721</v>
      </c>
      <c r="J16" s="32">
        <v>6826.3949613891818</v>
      </c>
      <c r="K16" s="32">
        <v>4025.3989503009802</v>
      </c>
      <c r="L16" s="32">
        <v>10403.965050920306</v>
      </c>
      <c r="M16" s="32">
        <v>15588.241318342221</v>
      </c>
      <c r="N16" s="32">
        <v>9556.3332565618657</v>
      </c>
      <c r="O16" s="32">
        <v>788.24489515579421</v>
      </c>
      <c r="P16" s="32">
        <v>6424.8362412154729</v>
      </c>
      <c r="Q16" s="32">
        <v>414.77876034403437</v>
      </c>
      <c r="R16" s="33">
        <v>0</v>
      </c>
      <c r="S16" s="34">
        <v>127870.99999999997</v>
      </c>
      <c r="T16" s="35">
        <v>14721</v>
      </c>
    </row>
    <row r="17" spans="1:20" x14ac:dyDescent="0.25">
      <c r="A17" s="15" t="s">
        <v>47</v>
      </c>
      <c r="B17" s="31">
        <v>6935.5852821940789</v>
      </c>
      <c r="C17" s="32">
        <v>686.58287871117534</v>
      </c>
      <c r="D17" s="32">
        <v>1618.432034592279</v>
      </c>
      <c r="E17" s="32">
        <v>6847.5253335916104</v>
      </c>
      <c r="F17" s="32">
        <v>300.99012455347736</v>
      </c>
      <c r="G17" s="32">
        <v>9849.0883391894276</v>
      </c>
      <c r="H17" s="32">
        <v>6631.137838642353</v>
      </c>
      <c r="I17" s="32">
        <v>1927.9637707884899</v>
      </c>
      <c r="J17" s="32">
        <v>4039.5721918957579</v>
      </c>
      <c r="K17" s="32">
        <v>1906.6097416816556</v>
      </c>
      <c r="L17" s="32">
        <v>6460.3056057876765</v>
      </c>
      <c r="M17" s="32">
        <v>8228.9394915188241</v>
      </c>
      <c r="N17" s="32">
        <v>5087.3432200711068</v>
      </c>
      <c r="O17" s="32">
        <v>981.06510867971281</v>
      </c>
      <c r="P17" s="32">
        <v>3764.6136456820395</v>
      </c>
      <c r="Q17" s="32">
        <v>91.110524189160728</v>
      </c>
      <c r="R17" s="33">
        <v>8.134868231175064</v>
      </c>
      <c r="S17" s="34">
        <v>65365.000000000007</v>
      </c>
      <c r="T17" s="35">
        <v>13600</v>
      </c>
    </row>
    <row r="18" spans="1:20" x14ac:dyDescent="0.25">
      <c r="A18" s="15" t="s">
        <v>48</v>
      </c>
      <c r="B18" s="31">
        <v>8613.4808878250878</v>
      </c>
      <c r="C18" s="32">
        <v>15446.058942145093</v>
      </c>
      <c r="D18" s="32">
        <v>2949.7682007568756</v>
      </c>
      <c r="E18" s="32">
        <v>16400.395712978199</v>
      </c>
      <c r="F18" s="32">
        <v>866.00146642541404</v>
      </c>
      <c r="G18" s="32">
        <v>20496.156746809873</v>
      </c>
      <c r="H18" s="32">
        <v>20708.319219003344</v>
      </c>
      <c r="I18" s="32">
        <v>2916.6424616039903</v>
      </c>
      <c r="J18" s="32">
        <v>11224.104616302433</v>
      </c>
      <c r="K18" s="32">
        <v>5867.1993704359338</v>
      </c>
      <c r="L18" s="32">
        <v>15748.922842971468</v>
      </c>
      <c r="M18" s="32">
        <v>19022.010889494995</v>
      </c>
      <c r="N18" s="32">
        <v>5550.1387242583241</v>
      </c>
      <c r="O18" s="32">
        <v>1340.8037276167615</v>
      </c>
      <c r="P18" s="32">
        <v>7285.2964894094275</v>
      </c>
      <c r="Q18" s="32">
        <v>145.12228581263773</v>
      </c>
      <c r="R18" s="33">
        <v>1.5774161501373665</v>
      </c>
      <c r="S18" s="34">
        <v>154581.99999999997</v>
      </c>
      <c r="T18" s="35">
        <v>15639</v>
      </c>
    </row>
    <row r="19" spans="1:20" x14ac:dyDescent="0.25">
      <c r="A19" s="15" t="s">
        <v>49</v>
      </c>
      <c r="B19" s="31">
        <v>1081.4802283808222</v>
      </c>
      <c r="C19" s="32">
        <v>1025.1451877689447</v>
      </c>
      <c r="D19" s="32">
        <v>994.85284484805118</v>
      </c>
      <c r="E19" s="32">
        <v>1338.3113516345857</v>
      </c>
      <c r="F19" s="32">
        <v>327.76750901456052</v>
      </c>
      <c r="G19" s="32">
        <v>2758.0197542112842</v>
      </c>
      <c r="H19" s="32">
        <v>2394.8385349474775</v>
      </c>
      <c r="I19" s="32">
        <v>209.21330362631525</v>
      </c>
      <c r="J19" s="32">
        <v>1257.5680922663046</v>
      </c>
      <c r="K19" s="32">
        <v>708.38317024722687</v>
      </c>
      <c r="L19" s="32">
        <v>2019.9980326169957</v>
      </c>
      <c r="M19" s="32">
        <v>2382.381504506533</v>
      </c>
      <c r="N19" s="32">
        <v>1184.3434359970938</v>
      </c>
      <c r="O19" s="32">
        <v>135.98864735710492</v>
      </c>
      <c r="P19" s="32">
        <v>1416.2215141829265</v>
      </c>
      <c r="Q19" s="32">
        <v>3.4868883937719208</v>
      </c>
      <c r="R19" s="33">
        <v>0</v>
      </c>
      <c r="S19" s="34">
        <v>19237.999999999996</v>
      </c>
      <c r="T19" s="35">
        <v>3083</v>
      </c>
    </row>
    <row r="20" spans="1:20" x14ac:dyDescent="0.25">
      <c r="A20" s="15" t="s">
        <v>50</v>
      </c>
      <c r="B20" s="31">
        <v>1455.2712695326964</v>
      </c>
      <c r="C20" s="32">
        <v>2396.4272380051725</v>
      </c>
      <c r="D20" s="32">
        <v>3348.8320825948499</v>
      </c>
      <c r="E20" s="32">
        <v>5831.917329206608</v>
      </c>
      <c r="F20" s="32">
        <v>428.29054253639038</v>
      </c>
      <c r="G20" s="32">
        <v>8258.7581952323599</v>
      </c>
      <c r="H20" s="32">
        <v>6756.8249210653503</v>
      </c>
      <c r="I20" s="32">
        <v>2931.3737911342823</v>
      </c>
      <c r="J20" s="32">
        <v>5916.4922126063029</v>
      </c>
      <c r="K20" s="32">
        <v>1281.9552523195266</v>
      </c>
      <c r="L20" s="32">
        <v>5440.2897903114654</v>
      </c>
      <c r="M20" s="32">
        <v>5934.1851770022622</v>
      </c>
      <c r="N20" s="32">
        <v>1710.2457948559168</v>
      </c>
      <c r="O20" s="32">
        <v>356.63103541940677</v>
      </c>
      <c r="P20" s="32">
        <v>2440.1728673498428</v>
      </c>
      <c r="Q20" s="32">
        <v>6.6660006620449863</v>
      </c>
      <c r="R20" s="33">
        <v>1.6665001655112466</v>
      </c>
      <c r="S20" s="34">
        <v>54495.999999999985</v>
      </c>
      <c r="T20" s="35">
        <v>7179</v>
      </c>
    </row>
    <row r="21" spans="1:20" ht="15.75" thickBot="1" x14ac:dyDescent="0.3">
      <c r="A21" s="16" t="s">
        <v>51</v>
      </c>
      <c r="B21" s="36">
        <v>48720.271745318845</v>
      </c>
      <c r="C21" s="37">
        <v>2510.6905870378887</v>
      </c>
      <c r="D21" s="37">
        <v>31606.354890049548</v>
      </c>
      <c r="E21" s="37">
        <v>165565.37432492629</v>
      </c>
      <c r="F21" s="37">
        <v>8545.2110546049134</v>
      </c>
      <c r="G21" s="37">
        <v>298694.05505150615</v>
      </c>
      <c r="H21" s="37">
        <v>258005.54820300482</v>
      </c>
      <c r="I21" s="37">
        <v>59405.414833291477</v>
      </c>
      <c r="J21" s="37">
        <v>127023.86703503005</v>
      </c>
      <c r="K21" s="37">
        <v>103066.10256541349</v>
      </c>
      <c r="L21" s="37">
        <v>317096.1716419385</v>
      </c>
      <c r="M21" s="37">
        <v>249912.74585139923</v>
      </c>
      <c r="N21" s="37">
        <v>66704.640289962132</v>
      </c>
      <c r="O21" s="37">
        <v>23183.010892240905</v>
      </c>
      <c r="P21" s="37">
        <v>158613.03064747507</v>
      </c>
      <c r="Q21" s="37">
        <v>16607.538222719282</v>
      </c>
      <c r="R21" s="38">
        <v>378.97216408119073</v>
      </c>
      <c r="S21" s="17">
        <v>1935638.9999999993</v>
      </c>
      <c r="T21" s="39">
        <v>149809</v>
      </c>
    </row>
    <row r="22" spans="1:20" ht="15.75" thickBot="1" x14ac:dyDescent="0.3">
      <c r="A22" s="18" t="s">
        <v>52</v>
      </c>
      <c r="B22" s="40">
        <v>204286.0573636246</v>
      </c>
      <c r="C22" s="40">
        <v>27032.499007942752</v>
      </c>
      <c r="D22" s="40">
        <v>137124.76712194958</v>
      </c>
      <c r="E22" s="40">
        <v>343026.82543479151</v>
      </c>
      <c r="F22" s="40">
        <v>20932.586075874722</v>
      </c>
      <c r="G22" s="40">
        <v>638216.35897497949</v>
      </c>
      <c r="H22" s="40">
        <v>478489.44126661064</v>
      </c>
      <c r="I22" s="40">
        <v>99595.023645746231</v>
      </c>
      <c r="J22" s="40">
        <v>258251.75027376559</v>
      </c>
      <c r="K22" s="40">
        <v>158180.96004438403</v>
      </c>
      <c r="L22" s="40">
        <v>535740.43302741973</v>
      </c>
      <c r="M22" s="40">
        <v>489823</v>
      </c>
      <c r="N22" s="40">
        <v>156312.72409756677</v>
      </c>
      <c r="O22" s="40">
        <v>38507.420118476344</v>
      </c>
      <c r="P22" s="40">
        <v>272226.14833446109</v>
      </c>
      <c r="Q22" s="40">
        <v>27851.361137450607</v>
      </c>
      <c r="R22" s="40">
        <v>634.64407495623402</v>
      </c>
      <c r="S22" s="41">
        <v>3886232.0000000005</v>
      </c>
      <c r="T22" s="40">
        <v>403597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70</v>
      </c>
      <c r="D28" s="24">
        <v>77</v>
      </c>
      <c r="E28" s="24">
        <v>332</v>
      </c>
      <c r="F28" s="24">
        <v>46</v>
      </c>
      <c r="G28" s="24">
        <v>217</v>
      </c>
      <c r="H28" s="24">
        <v>1142</v>
      </c>
      <c r="I28" s="24">
        <v>298</v>
      </c>
      <c r="J28" s="24">
        <v>231</v>
      </c>
      <c r="K28" s="24">
        <v>48</v>
      </c>
      <c r="L28" s="24">
        <v>958</v>
      </c>
      <c r="M28" s="24">
        <v>537</v>
      </c>
      <c r="N28" s="24">
        <v>589</v>
      </c>
      <c r="O28" s="24">
        <v>218</v>
      </c>
      <c r="P28" s="24">
        <v>274</v>
      </c>
      <c r="Q28" s="24">
        <v>8</v>
      </c>
      <c r="R28" s="24">
        <v>0</v>
      </c>
      <c r="S28" s="17">
        <v>5081</v>
      </c>
      <c r="T28" s="17">
        <v>2827</v>
      </c>
    </row>
    <row r="29" spans="1:20" ht="15.75" thickBot="1" x14ac:dyDescent="0.3">
      <c r="A29" s="15" t="s">
        <v>37</v>
      </c>
      <c r="B29" s="24">
        <v>41</v>
      </c>
      <c r="C29" s="24">
        <v>103</v>
      </c>
      <c r="D29" s="24">
        <v>726</v>
      </c>
      <c r="E29" s="24">
        <v>504</v>
      </c>
      <c r="F29" s="24">
        <v>98</v>
      </c>
      <c r="G29" s="24">
        <v>1980</v>
      </c>
      <c r="H29" s="24">
        <v>1594</v>
      </c>
      <c r="I29" s="24">
        <v>525</v>
      </c>
      <c r="J29" s="24">
        <v>1017</v>
      </c>
      <c r="K29" s="24">
        <v>109</v>
      </c>
      <c r="L29" s="24">
        <v>1851</v>
      </c>
      <c r="M29" s="24">
        <v>1233</v>
      </c>
      <c r="N29" s="24">
        <v>1479</v>
      </c>
      <c r="O29" s="24">
        <v>127</v>
      </c>
      <c r="P29" s="24">
        <v>523</v>
      </c>
      <c r="Q29" s="24">
        <v>83</v>
      </c>
      <c r="R29" s="24">
        <v>0</v>
      </c>
      <c r="S29" s="17">
        <v>11993</v>
      </c>
      <c r="T29" s="17">
        <v>5348</v>
      </c>
    </row>
    <row r="30" spans="1:20" ht="15.75" thickBot="1" x14ac:dyDescent="0.3">
      <c r="A30" s="15" t="s">
        <v>38</v>
      </c>
      <c r="B30" s="24">
        <v>43</v>
      </c>
      <c r="C30" s="24">
        <v>106</v>
      </c>
      <c r="D30" s="24">
        <v>762</v>
      </c>
      <c r="E30" s="24">
        <v>1912</v>
      </c>
      <c r="F30" s="24">
        <v>394</v>
      </c>
      <c r="G30" s="24">
        <v>3457</v>
      </c>
      <c r="H30" s="24">
        <v>3068</v>
      </c>
      <c r="I30" s="24">
        <v>621</v>
      </c>
      <c r="J30" s="24">
        <v>1694</v>
      </c>
      <c r="K30" s="24">
        <v>286</v>
      </c>
      <c r="L30" s="24">
        <v>6784</v>
      </c>
      <c r="M30" s="24">
        <v>3832</v>
      </c>
      <c r="N30" s="24">
        <v>4384</v>
      </c>
      <c r="O30" s="24">
        <v>653</v>
      </c>
      <c r="P30" s="24">
        <v>3485</v>
      </c>
      <c r="Q30" s="24">
        <v>24</v>
      </c>
      <c r="R30" s="24">
        <v>0</v>
      </c>
      <c r="S30" s="17">
        <v>31505</v>
      </c>
      <c r="T30" s="17">
        <v>9763</v>
      </c>
    </row>
    <row r="31" spans="1:20" ht="15.75" thickBot="1" x14ac:dyDescent="0.3">
      <c r="A31" s="15" t="s">
        <v>39</v>
      </c>
      <c r="B31" s="24">
        <v>117</v>
      </c>
      <c r="C31" s="24">
        <v>119</v>
      </c>
      <c r="D31" s="24">
        <v>423</v>
      </c>
      <c r="E31" s="24">
        <v>326</v>
      </c>
      <c r="F31" s="24">
        <v>22</v>
      </c>
      <c r="G31" s="24">
        <v>1080</v>
      </c>
      <c r="H31" s="24">
        <v>1077</v>
      </c>
      <c r="I31" s="24">
        <v>589</v>
      </c>
      <c r="J31" s="24">
        <v>614</v>
      </c>
      <c r="K31" s="24">
        <v>33</v>
      </c>
      <c r="L31" s="24">
        <v>1630</v>
      </c>
      <c r="M31" s="24">
        <v>1661</v>
      </c>
      <c r="N31" s="24">
        <v>608</v>
      </c>
      <c r="O31" s="24">
        <v>108</v>
      </c>
      <c r="P31" s="24">
        <v>577</v>
      </c>
      <c r="Q31" s="24">
        <v>1</v>
      </c>
      <c r="R31" s="24">
        <v>0</v>
      </c>
      <c r="S31" s="17">
        <v>8985</v>
      </c>
      <c r="T31" s="17">
        <v>1324</v>
      </c>
    </row>
    <row r="32" spans="1:20" ht="15.75" thickBot="1" x14ac:dyDescent="0.3">
      <c r="A32" s="15" t="s">
        <v>40</v>
      </c>
      <c r="B32" s="24">
        <v>1046</v>
      </c>
      <c r="C32" s="24">
        <v>1</v>
      </c>
      <c r="D32" s="24">
        <v>1043</v>
      </c>
      <c r="E32" s="24">
        <v>657</v>
      </c>
      <c r="F32" s="24">
        <v>66</v>
      </c>
      <c r="G32" s="24">
        <v>818</v>
      </c>
      <c r="H32" s="24">
        <v>3677</v>
      </c>
      <c r="I32" s="24">
        <v>581</v>
      </c>
      <c r="J32" s="24">
        <v>1605</v>
      </c>
      <c r="K32" s="24">
        <v>85</v>
      </c>
      <c r="L32" s="24">
        <v>1606</v>
      </c>
      <c r="M32" s="24">
        <v>5801</v>
      </c>
      <c r="N32" s="24">
        <v>2870</v>
      </c>
      <c r="O32" s="24">
        <v>8997</v>
      </c>
      <c r="P32" s="24">
        <v>747</v>
      </c>
      <c r="Q32" s="24">
        <v>1</v>
      </c>
      <c r="R32" s="24">
        <v>0</v>
      </c>
      <c r="S32" s="17">
        <v>29601</v>
      </c>
      <c r="T32" s="17">
        <v>9415</v>
      </c>
    </row>
    <row r="33" spans="1:20" ht="15.75" thickBot="1" x14ac:dyDescent="0.3">
      <c r="A33" s="15" t="s">
        <v>41</v>
      </c>
      <c r="B33" s="24">
        <v>1446</v>
      </c>
      <c r="C33" s="24">
        <v>191</v>
      </c>
      <c r="D33" s="24">
        <v>689</v>
      </c>
      <c r="E33" s="24">
        <v>2865</v>
      </c>
      <c r="F33" s="24">
        <v>130</v>
      </c>
      <c r="G33" s="24">
        <v>3720</v>
      </c>
      <c r="H33" s="24">
        <v>6172</v>
      </c>
      <c r="I33" s="24">
        <v>430</v>
      </c>
      <c r="J33" s="24">
        <v>5753</v>
      </c>
      <c r="K33" s="24">
        <v>215</v>
      </c>
      <c r="L33" s="24">
        <v>5111</v>
      </c>
      <c r="M33" s="24">
        <v>8986</v>
      </c>
      <c r="N33" s="24">
        <v>5268</v>
      </c>
      <c r="O33" s="24">
        <v>885</v>
      </c>
      <c r="P33" s="24">
        <v>1188</v>
      </c>
      <c r="Q33" s="24">
        <v>536</v>
      </c>
      <c r="R33" s="24">
        <v>0</v>
      </c>
      <c r="S33" s="17">
        <v>43585</v>
      </c>
      <c r="T33" s="17">
        <v>18254</v>
      </c>
    </row>
    <row r="34" spans="1:20" ht="15.75" thickBot="1" x14ac:dyDescent="0.3">
      <c r="A34" s="15" t="s">
        <v>42</v>
      </c>
      <c r="B34" s="24">
        <v>573</v>
      </c>
      <c r="C34" s="24">
        <v>7</v>
      </c>
      <c r="D34" s="24">
        <v>128</v>
      </c>
      <c r="E34" s="24">
        <v>830</v>
      </c>
      <c r="F34" s="24">
        <v>42</v>
      </c>
      <c r="G34" s="24">
        <v>496</v>
      </c>
      <c r="H34" s="24">
        <v>2494</v>
      </c>
      <c r="I34" s="24">
        <v>102</v>
      </c>
      <c r="J34" s="24">
        <v>637</v>
      </c>
      <c r="K34" s="24">
        <v>90</v>
      </c>
      <c r="L34" s="24">
        <v>7542</v>
      </c>
      <c r="M34" s="24">
        <v>1224</v>
      </c>
      <c r="N34" s="24">
        <v>6200</v>
      </c>
      <c r="O34" s="24">
        <v>974</v>
      </c>
      <c r="P34" s="24">
        <v>4363</v>
      </c>
      <c r="Q34" s="24">
        <v>12</v>
      </c>
      <c r="R34" s="24">
        <v>0</v>
      </c>
      <c r="S34" s="17">
        <v>25714</v>
      </c>
      <c r="T34" s="17">
        <v>6823</v>
      </c>
    </row>
    <row r="35" spans="1:20" ht="15.75" thickBot="1" x14ac:dyDescent="0.3">
      <c r="A35" s="15" t="s">
        <v>43</v>
      </c>
      <c r="B35" s="24">
        <v>12516</v>
      </c>
      <c r="C35" s="24">
        <v>7</v>
      </c>
      <c r="D35" s="24">
        <v>183</v>
      </c>
      <c r="E35" s="24">
        <v>7270</v>
      </c>
      <c r="F35" s="24">
        <v>489</v>
      </c>
      <c r="G35" s="24">
        <v>4400</v>
      </c>
      <c r="H35" s="24">
        <v>7324</v>
      </c>
      <c r="I35" s="24">
        <v>537</v>
      </c>
      <c r="J35" s="24">
        <v>3082</v>
      </c>
      <c r="K35" s="24">
        <v>372</v>
      </c>
      <c r="L35" s="24">
        <v>4183</v>
      </c>
      <c r="M35" s="24">
        <v>13661</v>
      </c>
      <c r="N35" s="24">
        <v>5985</v>
      </c>
      <c r="O35" s="24">
        <v>1223</v>
      </c>
      <c r="P35" s="24">
        <v>2826</v>
      </c>
      <c r="Q35" s="24">
        <v>32</v>
      </c>
      <c r="R35" s="24">
        <v>0</v>
      </c>
      <c r="S35" s="17">
        <v>64090</v>
      </c>
      <c r="T35" s="17">
        <v>13778</v>
      </c>
    </row>
    <row r="36" spans="1:20" ht="15.75" thickBot="1" x14ac:dyDescent="0.3">
      <c r="A36" s="15" t="s">
        <v>44</v>
      </c>
      <c r="B36" s="24">
        <v>2017</v>
      </c>
      <c r="C36" s="24">
        <v>13</v>
      </c>
      <c r="D36" s="24">
        <v>48</v>
      </c>
      <c r="E36" s="24">
        <v>1338</v>
      </c>
      <c r="F36" s="24">
        <v>183</v>
      </c>
      <c r="G36" s="24">
        <v>583</v>
      </c>
      <c r="H36" s="24">
        <v>2975</v>
      </c>
      <c r="I36" s="24">
        <v>400</v>
      </c>
      <c r="J36" s="24">
        <v>941</v>
      </c>
      <c r="K36" s="24">
        <v>91</v>
      </c>
      <c r="L36" s="24">
        <v>1465</v>
      </c>
      <c r="M36" s="24">
        <v>4046</v>
      </c>
      <c r="N36" s="24">
        <v>4125</v>
      </c>
      <c r="O36" s="24">
        <v>183</v>
      </c>
      <c r="P36" s="24">
        <v>873</v>
      </c>
      <c r="Q36" s="24">
        <v>10</v>
      </c>
      <c r="R36" s="24">
        <v>0</v>
      </c>
      <c r="S36" s="17">
        <v>19291</v>
      </c>
      <c r="T36" s="17">
        <v>11859</v>
      </c>
    </row>
    <row r="37" spans="1:20" ht="15.75" thickBot="1" x14ac:dyDescent="0.3">
      <c r="A37" s="15" t="s">
        <v>45</v>
      </c>
      <c r="B37" s="24">
        <v>7025</v>
      </c>
      <c r="C37" s="24">
        <v>303</v>
      </c>
      <c r="D37" s="24">
        <v>276</v>
      </c>
      <c r="E37" s="24">
        <v>11134</v>
      </c>
      <c r="F37" s="24">
        <v>537</v>
      </c>
      <c r="G37" s="24">
        <v>3329</v>
      </c>
      <c r="H37" s="24">
        <v>13181</v>
      </c>
      <c r="I37" s="24">
        <v>772</v>
      </c>
      <c r="J37" s="24">
        <v>5901</v>
      </c>
      <c r="K37" s="24">
        <v>565</v>
      </c>
      <c r="L37" s="24">
        <v>9710</v>
      </c>
      <c r="M37" s="24">
        <v>18038</v>
      </c>
      <c r="N37" s="24">
        <v>8431</v>
      </c>
      <c r="O37" s="24">
        <v>2078</v>
      </c>
      <c r="P37" s="24">
        <v>6491</v>
      </c>
      <c r="Q37" s="24">
        <v>97</v>
      </c>
      <c r="R37" s="24">
        <v>0</v>
      </c>
      <c r="S37" s="17">
        <v>87868</v>
      </c>
      <c r="T37" s="17">
        <v>23264</v>
      </c>
    </row>
    <row r="38" spans="1:20" ht="15.75" thickBot="1" x14ac:dyDescent="0.3">
      <c r="A38" s="15" t="s">
        <v>46</v>
      </c>
      <c r="B38" s="24">
        <v>1707</v>
      </c>
      <c r="C38" s="24">
        <v>29</v>
      </c>
      <c r="D38" s="24">
        <v>163</v>
      </c>
      <c r="E38" s="24">
        <v>2020</v>
      </c>
      <c r="F38" s="24">
        <v>91</v>
      </c>
      <c r="G38" s="24">
        <v>2585</v>
      </c>
      <c r="H38" s="24">
        <v>3989</v>
      </c>
      <c r="I38" s="24">
        <v>193</v>
      </c>
      <c r="J38" s="24">
        <v>2885</v>
      </c>
      <c r="K38" s="24">
        <v>102</v>
      </c>
      <c r="L38" s="24">
        <v>3582</v>
      </c>
      <c r="M38" s="24">
        <v>20721</v>
      </c>
      <c r="N38" s="24">
        <v>10795</v>
      </c>
      <c r="O38" s="24">
        <v>1697</v>
      </c>
      <c r="P38" s="24">
        <v>1460</v>
      </c>
      <c r="Q38" s="24">
        <v>56</v>
      </c>
      <c r="R38" s="24">
        <v>0</v>
      </c>
      <c r="S38" s="17">
        <v>52075</v>
      </c>
      <c r="T38" s="17">
        <v>14101</v>
      </c>
    </row>
    <row r="39" spans="1:20" ht="15.75" thickBot="1" x14ac:dyDescent="0.3">
      <c r="A39" s="15" t="s">
        <v>47</v>
      </c>
      <c r="B39" s="24">
        <v>1326</v>
      </c>
      <c r="C39" s="24">
        <v>122</v>
      </c>
      <c r="D39" s="24">
        <v>41</v>
      </c>
      <c r="E39" s="24">
        <v>2920</v>
      </c>
      <c r="F39" s="24">
        <v>165</v>
      </c>
      <c r="G39" s="24">
        <v>613</v>
      </c>
      <c r="H39" s="24">
        <v>3150</v>
      </c>
      <c r="I39" s="24">
        <v>136</v>
      </c>
      <c r="J39" s="24">
        <v>705</v>
      </c>
      <c r="K39" s="24">
        <v>88</v>
      </c>
      <c r="L39" s="24">
        <v>1168</v>
      </c>
      <c r="M39" s="24">
        <v>4123</v>
      </c>
      <c r="N39" s="24">
        <v>1454</v>
      </c>
      <c r="O39" s="24">
        <v>253</v>
      </c>
      <c r="P39" s="24">
        <v>338</v>
      </c>
      <c r="Q39" s="24">
        <v>15</v>
      </c>
      <c r="R39" s="24">
        <v>0</v>
      </c>
      <c r="S39" s="17">
        <v>16617</v>
      </c>
      <c r="T39" s="17">
        <v>4201</v>
      </c>
    </row>
    <row r="40" spans="1:20" ht="15.75" thickBot="1" x14ac:dyDescent="0.3">
      <c r="A40" s="15" t="s">
        <v>48</v>
      </c>
      <c r="B40" s="24">
        <v>2730</v>
      </c>
      <c r="C40" s="24">
        <v>3005</v>
      </c>
      <c r="D40" s="24">
        <v>190</v>
      </c>
      <c r="E40" s="24">
        <v>4392</v>
      </c>
      <c r="F40" s="24">
        <v>696</v>
      </c>
      <c r="G40" s="24">
        <v>1461</v>
      </c>
      <c r="H40" s="24">
        <v>8792</v>
      </c>
      <c r="I40" s="24">
        <v>1284</v>
      </c>
      <c r="J40" s="24">
        <v>5541</v>
      </c>
      <c r="K40" s="24">
        <v>178</v>
      </c>
      <c r="L40" s="24">
        <v>18724</v>
      </c>
      <c r="M40" s="24">
        <v>14112</v>
      </c>
      <c r="N40" s="24">
        <v>11608</v>
      </c>
      <c r="O40" s="24">
        <v>1357</v>
      </c>
      <c r="P40" s="24">
        <v>2291</v>
      </c>
      <c r="Q40" s="24">
        <v>64</v>
      </c>
      <c r="R40" s="24">
        <v>12</v>
      </c>
      <c r="S40" s="17">
        <v>76437</v>
      </c>
      <c r="T40" s="17">
        <v>14160</v>
      </c>
    </row>
    <row r="41" spans="1:20" ht="15.75" thickBot="1" x14ac:dyDescent="0.3">
      <c r="A41" s="15" t="s">
        <v>49</v>
      </c>
      <c r="B41" s="24">
        <v>5</v>
      </c>
      <c r="C41" s="24">
        <v>196</v>
      </c>
      <c r="D41" s="24">
        <v>8</v>
      </c>
      <c r="E41" s="24">
        <v>170</v>
      </c>
      <c r="F41" s="24">
        <v>12</v>
      </c>
      <c r="G41" s="24">
        <v>29</v>
      </c>
      <c r="H41" s="24">
        <v>548</v>
      </c>
      <c r="I41" s="24">
        <v>20</v>
      </c>
      <c r="J41" s="24">
        <v>252</v>
      </c>
      <c r="K41" s="24">
        <v>4</v>
      </c>
      <c r="L41" s="24">
        <v>483</v>
      </c>
      <c r="M41" s="24">
        <v>1811</v>
      </c>
      <c r="N41" s="24">
        <v>669</v>
      </c>
      <c r="O41" s="24">
        <v>180</v>
      </c>
      <c r="P41" s="24">
        <v>169</v>
      </c>
      <c r="Q41" s="24">
        <v>1</v>
      </c>
      <c r="R41" s="24">
        <v>15</v>
      </c>
      <c r="S41" s="17">
        <v>4572</v>
      </c>
      <c r="T41" s="17">
        <v>1009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633</v>
      </c>
      <c r="F42" s="24">
        <v>3</v>
      </c>
      <c r="G42" s="24">
        <v>179</v>
      </c>
      <c r="H42" s="24">
        <v>1446</v>
      </c>
      <c r="I42" s="24">
        <v>143</v>
      </c>
      <c r="J42" s="24">
        <v>220</v>
      </c>
      <c r="K42" s="24">
        <v>47</v>
      </c>
      <c r="L42" s="24">
        <v>3775</v>
      </c>
      <c r="M42" s="24">
        <v>1103</v>
      </c>
      <c r="N42" s="24">
        <v>1440</v>
      </c>
      <c r="O42" s="24">
        <v>334</v>
      </c>
      <c r="P42" s="24">
        <v>431</v>
      </c>
      <c r="Q42" s="24">
        <v>2</v>
      </c>
      <c r="R42" s="24">
        <v>7</v>
      </c>
      <c r="S42" s="17">
        <v>10087</v>
      </c>
      <c r="T42" s="17">
        <v>3867</v>
      </c>
    </row>
    <row r="43" spans="1:20" ht="15.75" thickBot="1" x14ac:dyDescent="0.3">
      <c r="A43" s="16" t="s">
        <v>51</v>
      </c>
      <c r="B43" s="24">
        <v>7061</v>
      </c>
      <c r="C43" s="24">
        <v>1286</v>
      </c>
      <c r="D43" s="24">
        <v>6682</v>
      </c>
      <c r="E43" s="24">
        <v>46181</v>
      </c>
      <c r="F43" s="24">
        <v>1920</v>
      </c>
      <c r="G43" s="24">
        <v>16204</v>
      </c>
      <c r="H43" s="24">
        <v>192104</v>
      </c>
      <c r="I43" s="24">
        <v>10436</v>
      </c>
      <c r="J43" s="24">
        <v>44842</v>
      </c>
      <c r="K43" s="24">
        <v>10033</v>
      </c>
      <c r="L43" s="24">
        <v>145682</v>
      </c>
      <c r="M43" s="24">
        <v>52030</v>
      </c>
      <c r="N43" s="24">
        <v>44692</v>
      </c>
      <c r="O43" s="24">
        <v>56901</v>
      </c>
      <c r="P43" s="24">
        <v>27721</v>
      </c>
      <c r="Q43" s="24">
        <v>1586</v>
      </c>
      <c r="R43" s="24">
        <v>5</v>
      </c>
      <c r="S43" s="17">
        <v>665366</v>
      </c>
      <c r="T43" s="17">
        <v>61643</v>
      </c>
    </row>
    <row r="44" spans="1:20" ht="15.75" thickBot="1" x14ac:dyDescent="0.3">
      <c r="A44" s="18" t="s">
        <v>52</v>
      </c>
      <c r="B44" s="17">
        <v>37912</v>
      </c>
      <c r="C44" s="17">
        <v>5624</v>
      </c>
      <c r="D44" s="17">
        <v>11474</v>
      </c>
      <c r="E44" s="17">
        <v>83484</v>
      </c>
      <c r="F44" s="17">
        <v>4894</v>
      </c>
      <c r="G44" s="17">
        <v>41151</v>
      </c>
      <c r="H44" s="17">
        <v>252733</v>
      </c>
      <c r="I44" s="17">
        <v>17067</v>
      </c>
      <c r="J44" s="17">
        <v>75920</v>
      </c>
      <c r="K44" s="17">
        <v>12346</v>
      </c>
      <c r="L44" s="17">
        <v>214254</v>
      </c>
      <c r="M44" s="17">
        <v>152919</v>
      </c>
      <c r="N44" s="17">
        <v>110597</v>
      </c>
      <c r="O44" s="17">
        <v>76168</v>
      </c>
      <c r="P44" s="17">
        <v>53757</v>
      </c>
      <c r="Q44" s="17">
        <v>2528</v>
      </c>
      <c r="R44" s="17">
        <v>39</v>
      </c>
      <c r="S44" s="17">
        <v>1152867</v>
      </c>
      <c r="T44" s="17">
        <v>201636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37</v>
      </c>
      <c r="D50" s="24">
        <v>0</v>
      </c>
      <c r="E50" s="24">
        <v>10</v>
      </c>
      <c r="F50" s="24">
        <v>0</v>
      </c>
      <c r="G50" s="24">
        <v>0</v>
      </c>
      <c r="H50" s="24">
        <v>755</v>
      </c>
      <c r="I50" s="24">
        <v>73</v>
      </c>
      <c r="J50" s="24">
        <v>21</v>
      </c>
      <c r="K50" s="24">
        <v>0</v>
      </c>
      <c r="L50" s="24">
        <v>61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1061</v>
      </c>
      <c r="T50" s="17">
        <v>170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139</v>
      </c>
      <c r="F51" s="24">
        <v>0</v>
      </c>
      <c r="G51" s="24">
        <v>0</v>
      </c>
      <c r="H51" s="24">
        <v>262</v>
      </c>
      <c r="I51" s="24">
        <v>53</v>
      </c>
      <c r="J51" s="24">
        <v>398</v>
      </c>
      <c r="K51" s="24">
        <v>0</v>
      </c>
      <c r="L51" s="24">
        <v>35</v>
      </c>
      <c r="M51" s="24">
        <v>0</v>
      </c>
      <c r="N51" s="24">
        <v>149</v>
      </c>
      <c r="O51" s="24">
        <v>0</v>
      </c>
      <c r="P51" s="24">
        <v>79</v>
      </c>
      <c r="Q51" s="24">
        <v>0</v>
      </c>
      <c r="R51" s="24">
        <v>0</v>
      </c>
      <c r="S51" s="25">
        <v>1122</v>
      </c>
      <c r="T51" s="17">
        <v>183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1091</v>
      </c>
      <c r="E52" s="24">
        <v>187</v>
      </c>
      <c r="F52" s="24">
        <v>172</v>
      </c>
      <c r="G52" s="24">
        <v>334</v>
      </c>
      <c r="H52" s="24">
        <v>579</v>
      </c>
      <c r="I52" s="24">
        <v>110</v>
      </c>
      <c r="J52" s="24">
        <v>224</v>
      </c>
      <c r="K52" s="24">
        <v>0</v>
      </c>
      <c r="L52" s="24">
        <v>560</v>
      </c>
      <c r="M52" s="24">
        <v>0</v>
      </c>
      <c r="N52" s="24">
        <v>30</v>
      </c>
      <c r="O52" s="24">
        <v>1</v>
      </c>
      <c r="P52" s="24">
        <v>24</v>
      </c>
      <c r="Q52" s="24">
        <v>0</v>
      </c>
      <c r="R52" s="24">
        <v>0</v>
      </c>
      <c r="S52" s="25">
        <v>3312</v>
      </c>
      <c r="T52" s="17">
        <v>298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15</v>
      </c>
      <c r="E53" s="24">
        <v>645</v>
      </c>
      <c r="F53" s="24">
        <v>5</v>
      </c>
      <c r="G53" s="24">
        <v>0</v>
      </c>
      <c r="H53" s="24">
        <v>257</v>
      </c>
      <c r="I53" s="24">
        <v>97</v>
      </c>
      <c r="J53" s="24">
        <v>2409</v>
      </c>
      <c r="K53" s="24">
        <v>0</v>
      </c>
      <c r="L53" s="24">
        <v>69</v>
      </c>
      <c r="M53" s="24">
        <v>172</v>
      </c>
      <c r="N53" s="24">
        <v>256</v>
      </c>
      <c r="O53" s="24">
        <v>59</v>
      </c>
      <c r="P53" s="24">
        <v>59</v>
      </c>
      <c r="Q53" s="24">
        <v>0</v>
      </c>
      <c r="R53" s="24">
        <v>0</v>
      </c>
      <c r="S53" s="25">
        <v>4077</v>
      </c>
      <c r="T53" s="17">
        <v>205</v>
      </c>
    </row>
    <row r="54" spans="1:20" ht="15.75" thickBot="1" x14ac:dyDescent="0.3">
      <c r="A54" s="15" t="s">
        <v>40</v>
      </c>
      <c r="B54" s="24">
        <v>245</v>
      </c>
      <c r="C54" s="24">
        <v>0</v>
      </c>
      <c r="D54" s="24">
        <v>497</v>
      </c>
      <c r="E54" s="24">
        <v>682</v>
      </c>
      <c r="F54" s="24">
        <v>62</v>
      </c>
      <c r="G54" s="24">
        <v>40</v>
      </c>
      <c r="H54" s="24">
        <v>770</v>
      </c>
      <c r="I54" s="24">
        <v>21</v>
      </c>
      <c r="J54" s="24">
        <v>345</v>
      </c>
      <c r="K54" s="24">
        <v>4</v>
      </c>
      <c r="L54" s="24">
        <v>280</v>
      </c>
      <c r="M54" s="24">
        <v>0</v>
      </c>
      <c r="N54" s="24">
        <v>788</v>
      </c>
      <c r="O54" s="24">
        <v>5</v>
      </c>
      <c r="P54" s="24">
        <v>56</v>
      </c>
      <c r="Q54" s="24">
        <v>0</v>
      </c>
      <c r="R54" s="24">
        <v>0</v>
      </c>
      <c r="S54" s="25">
        <v>3795</v>
      </c>
      <c r="T54" s="17">
        <v>7620</v>
      </c>
    </row>
    <row r="55" spans="1:20" ht="15.75" thickBot="1" x14ac:dyDescent="0.3">
      <c r="A55" s="15" t="s">
        <v>41</v>
      </c>
      <c r="B55" s="24">
        <v>5692</v>
      </c>
      <c r="C55" s="24">
        <v>298</v>
      </c>
      <c r="D55" s="24">
        <v>973</v>
      </c>
      <c r="E55" s="24">
        <v>7183</v>
      </c>
      <c r="F55" s="24">
        <v>2744</v>
      </c>
      <c r="G55" s="24">
        <v>2022</v>
      </c>
      <c r="H55" s="24">
        <v>12162</v>
      </c>
      <c r="I55" s="24">
        <v>4236</v>
      </c>
      <c r="J55" s="24">
        <v>9400</v>
      </c>
      <c r="K55" s="24">
        <v>311</v>
      </c>
      <c r="L55" s="24">
        <v>10921</v>
      </c>
      <c r="M55" s="24">
        <v>7105</v>
      </c>
      <c r="N55" s="24">
        <v>10924</v>
      </c>
      <c r="O55" s="24">
        <v>8586</v>
      </c>
      <c r="P55" s="24">
        <v>5445</v>
      </c>
      <c r="Q55" s="24">
        <v>11</v>
      </c>
      <c r="R55" s="24">
        <v>6</v>
      </c>
      <c r="S55" s="25">
        <v>88019</v>
      </c>
      <c r="T55" s="17">
        <v>25791</v>
      </c>
    </row>
    <row r="56" spans="1:20" ht="15.75" thickBot="1" x14ac:dyDescent="0.3">
      <c r="A56" s="15" t="s">
        <v>42</v>
      </c>
      <c r="B56" s="24">
        <v>3305</v>
      </c>
      <c r="C56" s="24">
        <v>1</v>
      </c>
      <c r="D56" s="24">
        <v>65</v>
      </c>
      <c r="E56" s="24">
        <v>1429</v>
      </c>
      <c r="F56" s="24">
        <v>83</v>
      </c>
      <c r="G56" s="24">
        <v>25</v>
      </c>
      <c r="H56" s="24">
        <v>3006</v>
      </c>
      <c r="I56" s="24">
        <v>149</v>
      </c>
      <c r="J56" s="24">
        <v>390</v>
      </c>
      <c r="K56" s="24">
        <v>20</v>
      </c>
      <c r="L56" s="24">
        <v>395</v>
      </c>
      <c r="M56" s="24">
        <v>1737</v>
      </c>
      <c r="N56" s="24">
        <v>1057</v>
      </c>
      <c r="O56" s="24">
        <v>225</v>
      </c>
      <c r="P56" s="24">
        <v>282</v>
      </c>
      <c r="Q56" s="24">
        <v>0</v>
      </c>
      <c r="R56" s="24">
        <v>0</v>
      </c>
      <c r="S56" s="25">
        <v>12169</v>
      </c>
      <c r="T56" s="17">
        <v>12275</v>
      </c>
    </row>
    <row r="57" spans="1:20" ht="15.75" thickBot="1" x14ac:dyDescent="0.3">
      <c r="A57" s="15" t="s">
        <v>43</v>
      </c>
      <c r="B57" s="24">
        <v>958</v>
      </c>
      <c r="C57" s="24">
        <v>2</v>
      </c>
      <c r="D57" s="24">
        <v>12</v>
      </c>
      <c r="E57" s="24">
        <v>969</v>
      </c>
      <c r="F57" s="24">
        <v>25</v>
      </c>
      <c r="G57" s="24">
        <v>215</v>
      </c>
      <c r="H57" s="24">
        <v>1315</v>
      </c>
      <c r="I57" s="24">
        <v>75</v>
      </c>
      <c r="J57" s="24">
        <v>693</v>
      </c>
      <c r="K57" s="24">
        <v>11</v>
      </c>
      <c r="L57" s="24">
        <v>432</v>
      </c>
      <c r="M57" s="24">
        <v>0</v>
      </c>
      <c r="N57" s="24">
        <v>314</v>
      </c>
      <c r="O57" s="24">
        <v>12</v>
      </c>
      <c r="P57" s="24">
        <v>156</v>
      </c>
      <c r="Q57" s="24">
        <v>0</v>
      </c>
      <c r="R57" s="24">
        <v>0</v>
      </c>
      <c r="S57" s="25">
        <v>5189</v>
      </c>
      <c r="T57" s="17">
        <v>8247</v>
      </c>
    </row>
    <row r="58" spans="1:20" ht="15.75" thickBot="1" x14ac:dyDescent="0.3">
      <c r="A58" s="15" t="s">
        <v>44</v>
      </c>
      <c r="B58" s="24">
        <v>679</v>
      </c>
      <c r="C58" s="24">
        <v>0</v>
      </c>
      <c r="D58" s="24">
        <v>22</v>
      </c>
      <c r="E58" s="24">
        <v>534</v>
      </c>
      <c r="F58" s="24">
        <v>0</v>
      </c>
      <c r="G58" s="24">
        <v>22</v>
      </c>
      <c r="H58" s="24">
        <v>121</v>
      </c>
      <c r="I58" s="24">
        <v>22</v>
      </c>
      <c r="J58" s="24">
        <v>27</v>
      </c>
      <c r="K58" s="24">
        <v>68</v>
      </c>
      <c r="L58" s="24">
        <v>2778</v>
      </c>
      <c r="M58" s="24">
        <v>808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5347</v>
      </c>
      <c r="T58" s="17">
        <v>2870</v>
      </c>
    </row>
    <row r="59" spans="1:20" ht="15.75" thickBot="1" x14ac:dyDescent="0.3">
      <c r="A59" s="15" t="s">
        <v>45</v>
      </c>
      <c r="B59" s="24">
        <v>910</v>
      </c>
      <c r="C59" s="24">
        <v>66</v>
      </c>
      <c r="D59" s="24">
        <v>77</v>
      </c>
      <c r="E59" s="24">
        <v>4077</v>
      </c>
      <c r="F59" s="24">
        <v>230</v>
      </c>
      <c r="G59" s="24">
        <v>565</v>
      </c>
      <c r="H59" s="24">
        <v>1136</v>
      </c>
      <c r="I59" s="24">
        <v>356</v>
      </c>
      <c r="J59" s="24">
        <v>795</v>
      </c>
      <c r="K59" s="24">
        <v>0</v>
      </c>
      <c r="L59" s="24">
        <v>1875</v>
      </c>
      <c r="M59" s="24">
        <v>3055</v>
      </c>
      <c r="N59" s="24">
        <v>3147</v>
      </c>
      <c r="O59" s="24">
        <v>582</v>
      </c>
      <c r="P59" s="24">
        <v>306</v>
      </c>
      <c r="Q59" s="24">
        <v>0</v>
      </c>
      <c r="R59" s="24">
        <v>0</v>
      </c>
      <c r="S59" s="25">
        <v>17177</v>
      </c>
      <c r="T59" s="17">
        <v>15847</v>
      </c>
    </row>
    <row r="60" spans="1:20" ht="15.75" thickBot="1" x14ac:dyDescent="0.3">
      <c r="A60" s="15" t="s">
        <v>46</v>
      </c>
      <c r="B60" s="24">
        <v>2678</v>
      </c>
      <c r="C60" s="24">
        <v>22</v>
      </c>
      <c r="D60" s="24">
        <v>96</v>
      </c>
      <c r="E60" s="24">
        <v>3334</v>
      </c>
      <c r="F60" s="24">
        <v>66</v>
      </c>
      <c r="G60" s="24">
        <v>1149</v>
      </c>
      <c r="H60" s="24">
        <v>1561</v>
      </c>
      <c r="I60" s="24">
        <v>211</v>
      </c>
      <c r="J60" s="24">
        <v>569</v>
      </c>
      <c r="K60" s="24">
        <v>10</v>
      </c>
      <c r="L60" s="24">
        <v>788</v>
      </c>
      <c r="M60" s="24">
        <v>1175</v>
      </c>
      <c r="N60" s="24">
        <v>1199</v>
      </c>
      <c r="O60" s="24">
        <v>28</v>
      </c>
      <c r="P60" s="24">
        <v>493</v>
      </c>
      <c r="Q60" s="24">
        <v>0</v>
      </c>
      <c r="R60" s="24">
        <v>9</v>
      </c>
      <c r="S60" s="25">
        <v>13388</v>
      </c>
      <c r="T60" s="17">
        <v>18190</v>
      </c>
    </row>
    <row r="61" spans="1:20" ht="15.75" thickBot="1" x14ac:dyDescent="0.3">
      <c r="A61" s="15" t="s">
        <v>47</v>
      </c>
      <c r="B61" s="24">
        <v>98</v>
      </c>
      <c r="C61" s="24">
        <v>0</v>
      </c>
      <c r="D61" s="24">
        <v>7</v>
      </c>
      <c r="E61" s="24">
        <v>24</v>
      </c>
      <c r="F61" s="24">
        <v>0</v>
      </c>
      <c r="G61" s="24">
        <v>60</v>
      </c>
      <c r="H61" s="24">
        <v>38</v>
      </c>
      <c r="I61" s="24">
        <v>104</v>
      </c>
      <c r="J61" s="24">
        <v>3</v>
      </c>
      <c r="K61" s="24">
        <v>0</v>
      </c>
      <c r="L61" s="24">
        <v>193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539</v>
      </c>
      <c r="T61" s="17">
        <v>6848</v>
      </c>
    </row>
    <row r="62" spans="1:20" ht="15.75" thickBot="1" x14ac:dyDescent="0.3">
      <c r="A62" s="15" t="s">
        <v>48</v>
      </c>
      <c r="B62" s="24">
        <v>354</v>
      </c>
      <c r="C62" s="24">
        <v>73</v>
      </c>
      <c r="D62" s="24">
        <v>13</v>
      </c>
      <c r="E62" s="24">
        <v>2241</v>
      </c>
      <c r="F62" s="24">
        <v>37</v>
      </c>
      <c r="G62" s="24">
        <v>190</v>
      </c>
      <c r="H62" s="24">
        <v>392</v>
      </c>
      <c r="I62" s="24">
        <v>85</v>
      </c>
      <c r="J62" s="24">
        <v>206</v>
      </c>
      <c r="K62" s="24">
        <v>118</v>
      </c>
      <c r="L62" s="24">
        <v>105</v>
      </c>
      <c r="M62" s="24">
        <v>0</v>
      </c>
      <c r="N62" s="24">
        <v>144</v>
      </c>
      <c r="O62" s="24">
        <v>32</v>
      </c>
      <c r="P62" s="24">
        <v>116</v>
      </c>
      <c r="Q62" s="24">
        <v>0</v>
      </c>
      <c r="R62" s="24">
        <v>0</v>
      </c>
      <c r="S62" s="25">
        <v>4106</v>
      </c>
      <c r="T62" s="17">
        <v>7412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13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60</v>
      </c>
    </row>
    <row r="65" spans="1:20" ht="15.75" thickBot="1" x14ac:dyDescent="0.3">
      <c r="A65" s="16" t="s">
        <v>51</v>
      </c>
      <c r="B65" s="24">
        <v>8695</v>
      </c>
      <c r="C65" s="24">
        <v>41</v>
      </c>
      <c r="D65" s="24">
        <v>346</v>
      </c>
      <c r="E65" s="24">
        <v>35827</v>
      </c>
      <c r="F65" s="24">
        <v>698</v>
      </c>
      <c r="G65" s="24">
        <v>5799</v>
      </c>
      <c r="H65" s="24">
        <v>17547</v>
      </c>
      <c r="I65" s="24">
        <v>6913</v>
      </c>
      <c r="J65" s="24">
        <v>12702</v>
      </c>
      <c r="K65" s="24">
        <v>1866</v>
      </c>
      <c r="L65" s="24">
        <v>12903</v>
      </c>
      <c r="M65" s="24">
        <v>6638</v>
      </c>
      <c r="N65" s="24">
        <v>9003</v>
      </c>
      <c r="O65" s="24">
        <v>1979</v>
      </c>
      <c r="P65" s="24">
        <v>8474</v>
      </c>
      <c r="Q65" s="24">
        <v>0</v>
      </c>
      <c r="R65" s="24">
        <v>13</v>
      </c>
      <c r="S65" s="25">
        <v>129444</v>
      </c>
      <c r="T65" s="17">
        <v>36236</v>
      </c>
    </row>
    <row r="66" spans="1:20" ht="15.75" thickBot="1" x14ac:dyDescent="0.3">
      <c r="A66" s="18" t="s">
        <v>52</v>
      </c>
      <c r="B66" s="25">
        <v>23679</v>
      </c>
      <c r="C66" s="25">
        <v>540</v>
      </c>
      <c r="D66" s="25">
        <v>3214</v>
      </c>
      <c r="E66" s="25">
        <v>57286</v>
      </c>
      <c r="F66" s="25">
        <v>4122</v>
      </c>
      <c r="G66" s="25">
        <v>10421</v>
      </c>
      <c r="H66" s="25">
        <v>39934</v>
      </c>
      <c r="I66" s="25">
        <v>12521</v>
      </c>
      <c r="J66" s="25">
        <v>28195</v>
      </c>
      <c r="K66" s="25">
        <v>2408</v>
      </c>
      <c r="L66" s="25">
        <v>31407</v>
      </c>
      <c r="M66" s="25">
        <v>20690</v>
      </c>
      <c r="N66" s="25">
        <v>27098</v>
      </c>
      <c r="O66" s="25">
        <v>11527</v>
      </c>
      <c r="P66" s="25">
        <v>15751</v>
      </c>
      <c r="Q66" s="25">
        <v>11</v>
      </c>
      <c r="R66" s="25">
        <v>28</v>
      </c>
      <c r="S66" s="25">
        <v>288832</v>
      </c>
      <c r="T66" s="25">
        <v>142252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213</v>
      </c>
      <c r="D72" s="22">
        <v>76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41</v>
      </c>
      <c r="M72" s="22">
        <v>31</v>
      </c>
      <c r="N72" s="22">
        <v>713</v>
      </c>
      <c r="O72" s="22">
        <v>0</v>
      </c>
      <c r="P72" s="22">
        <v>16887</v>
      </c>
      <c r="Q72" s="22">
        <v>211</v>
      </c>
      <c r="R72" s="22">
        <v>0</v>
      </c>
      <c r="S72" s="17">
        <v>18286</v>
      </c>
      <c r="T72" s="17">
        <v>11204</v>
      </c>
    </row>
    <row r="73" spans="1:20" ht="15.75" thickBot="1" x14ac:dyDescent="0.3">
      <c r="A73" s="15" t="s">
        <v>37</v>
      </c>
      <c r="B73" s="22">
        <v>10</v>
      </c>
      <c r="C73" s="22">
        <v>177</v>
      </c>
      <c r="D73" s="22">
        <v>862</v>
      </c>
      <c r="E73" s="22">
        <v>0</v>
      </c>
      <c r="F73" s="22">
        <v>127</v>
      </c>
      <c r="G73" s="22">
        <v>639</v>
      </c>
      <c r="H73" s="22">
        <v>393</v>
      </c>
      <c r="I73" s="22">
        <v>0</v>
      </c>
      <c r="J73" s="22">
        <v>256</v>
      </c>
      <c r="K73" s="22">
        <v>53</v>
      </c>
      <c r="L73" s="22">
        <v>3</v>
      </c>
      <c r="M73" s="22">
        <v>246</v>
      </c>
      <c r="N73" s="22">
        <v>1542</v>
      </c>
      <c r="O73" s="22">
        <v>0</v>
      </c>
      <c r="P73" s="22">
        <v>401</v>
      </c>
      <c r="Q73" s="22">
        <v>109</v>
      </c>
      <c r="R73" s="22">
        <v>0</v>
      </c>
      <c r="S73" s="17">
        <v>4818</v>
      </c>
      <c r="T73" s="17">
        <v>11902</v>
      </c>
    </row>
    <row r="74" spans="1:20" ht="15.75" thickBot="1" x14ac:dyDescent="0.3">
      <c r="A74" s="15" t="s">
        <v>38</v>
      </c>
      <c r="B74" s="22">
        <v>31</v>
      </c>
      <c r="C74" s="22">
        <v>54</v>
      </c>
      <c r="D74" s="22">
        <v>214</v>
      </c>
      <c r="E74" s="22">
        <v>0</v>
      </c>
      <c r="F74" s="22">
        <v>316</v>
      </c>
      <c r="G74" s="22">
        <v>161</v>
      </c>
      <c r="H74" s="22">
        <v>617</v>
      </c>
      <c r="I74" s="22">
        <v>9</v>
      </c>
      <c r="J74" s="22">
        <v>19</v>
      </c>
      <c r="K74" s="22">
        <v>0</v>
      </c>
      <c r="L74" s="22">
        <v>93</v>
      </c>
      <c r="M74" s="22">
        <v>138</v>
      </c>
      <c r="N74" s="22">
        <v>58</v>
      </c>
      <c r="O74" s="22">
        <v>0</v>
      </c>
      <c r="P74" s="22">
        <v>101</v>
      </c>
      <c r="Q74" s="22">
        <v>725</v>
      </c>
      <c r="R74" s="22">
        <v>0</v>
      </c>
      <c r="S74" s="17">
        <v>2536</v>
      </c>
      <c r="T74" s="17">
        <v>15092</v>
      </c>
    </row>
    <row r="75" spans="1:20" ht="15.75" thickBot="1" x14ac:dyDescent="0.3">
      <c r="A75" s="15" t="s">
        <v>39</v>
      </c>
      <c r="B75" s="22">
        <v>11</v>
      </c>
      <c r="C75" s="22">
        <v>747</v>
      </c>
      <c r="D75" s="22">
        <v>839</v>
      </c>
      <c r="E75" s="22">
        <v>0</v>
      </c>
      <c r="F75" s="22">
        <v>856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156</v>
      </c>
      <c r="M75" s="22">
        <v>384</v>
      </c>
      <c r="N75" s="22">
        <v>262</v>
      </c>
      <c r="O75" s="22">
        <v>0</v>
      </c>
      <c r="P75" s="22">
        <v>2592</v>
      </c>
      <c r="Q75" s="22">
        <v>368</v>
      </c>
      <c r="R75" s="22">
        <v>0</v>
      </c>
      <c r="S75" s="17">
        <v>6653</v>
      </c>
      <c r="T75" s="17">
        <v>14699</v>
      </c>
    </row>
    <row r="76" spans="1:20" ht="15.75" thickBot="1" x14ac:dyDescent="0.3">
      <c r="A76" s="15" t="s">
        <v>40</v>
      </c>
      <c r="B76" s="22">
        <v>30</v>
      </c>
      <c r="C76" s="22">
        <v>859</v>
      </c>
      <c r="D76" s="22">
        <v>566</v>
      </c>
      <c r="E76" s="22">
        <v>62</v>
      </c>
      <c r="F76" s="22">
        <v>339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55</v>
      </c>
      <c r="M76" s="22">
        <v>873</v>
      </c>
      <c r="N76" s="22">
        <v>10496</v>
      </c>
      <c r="O76" s="22">
        <v>0</v>
      </c>
      <c r="P76" s="22">
        <v>732</v>
      </c>
      <c r="Q76" s="22">
        <v>528</v>
      </c>
      <c r="R76" s="22">
        <v>0</v>
      </c>
      <c r="S76" s="17">
        <v>15147</v>
      </c>
      <c r="T76" s="17">
        <v>36871</v>
      </c>
    </row>
    <row r="77" spans="1:20" ht="15.75" thickBot="1" x14ac:dyDescent="0.3">
      <c r="A77" s="15" t="s">
        <v>41</v>
      </c>
      <c r="B77" s="22">
        <v>22</v>
      </c>
      <c r="C77" s="22">
        <v>525</v>
      </c>
      <c r="D77" s="22">
        <v>1257</v>
      </c>
      <c r="E77" s="22">
        <v>15</v>
      </c>
      <c r="F77" s="22">
        <v>204</v>
      </c>
      <c r="G77" s="22">
        <v>324</v>
      </c>
      <c r="H77" s="22">
        <v>2206</v>
      </c>
      <c r="I77" s="22">
        <v>0</v>
      </c>
      <c r="J77" s="22">
        <v>303</v>
      </c>
      <c r="K77" s="22">
        <v>220</v>
      </c>
      <c r="L77" s="22">
        <v>229</v>
      </c>
      <c r="M77" s="22">
        <v>374</v>
      </c>
      <c r="N77" s="22">
        <v>547</v>
      </c>
      <c r="O77" s="22">
        <v>0</v>
      </c>
      <c r="P77" s="22">
        <v>178</v>
      </c>
      <c r="Q77" s="22">
        <v>987</v>
      </c>
      <c r="R77" s="22">
        <v>0</v>
      </c>
      <c r="S77" s="17">
        <v>7391</v>
      </c>
      <c r="T77" s="17">
        <v>89782</v>
      </c>
    </row>
    <row r="78" spans="1:20" ht="15.75" thickBot="1" x14ac:dyDescent="0.3">
      <c r="A78" s="15" t="s">
        <v>42</v>
      </c>
      <c r="B78" s="22">
        <v>15</v>
      </c>
      <c r="C78" s="22">
        <v>1236</v>
      </c>
      <c r="D78" s="22">
        <v>575</v>
      </c>
      <c r="E78" s="22">
        <v>20</v>
      </c>
      <c r="F78" s="22">
        <v>96</v>
      </c>
      <c r="G78" s="22">
        <v>191</v>
      </c>
      <c r="H78" s="22">
        <v>108</v>
      </c>
      <c r="I78" s="22">
        <v>0</v>
      </c>
      <c r="J78" s="22">
        <v>22</v>
      </c>
      <c r="K78" s="22">
        <v>0</v>
      </c>
      <c r="L78" s="22">
        <v>8</v>
      </c>
      <c r="M78" s="22">
        <v>56</v>
      </c>
      <c r="N78" s="22">
        <v>1618</v>
      </c>
      <c r="O78" s="22">
        <v>0</v>
      </c>
      <c r="P78" s="22">
        <v>103</v>
      </c>
      <c r="Q78" s="22">
        <v>212</v>
      </c>
      <c r="R78" s="22">
        <v>0</v>
      </c>
      <c r="S78" s="17">
        <v>4260</v>
      </c>
      <c r="T78" s="17">
        <v>30462</v>
      </c>
    </row>
    <row r="79" spans="1:20" ht="15.75" thickBot="1" x14ac:dyDescent="0.3">
      <c r="A79" s="15" t="s">
        <v>43</v>
      </c>
      <c r="B79" s="22">
        <v>3784</v>
      </c>
      <c r="C79" s="22">
        <v>0</v>
      </c>
      <c r="D79" s="22">
        <v>883</v>
      </c>
      <c r="E79" s="22">
        <v>27</v>
      </c>
      <c r="F79" s="22">
        <v>92</v>
      </c>
      <c r="G79" s="22">
        <v>816</v>
      </c>
      <c r="H79" s="22">
        <v>90</v>
      </c>
      <c r="I79" s="22">
        <v>27</v>
      </c>
      <c r="J79" s="22">
        <v>100</v>
      </c>
      <c r="K79" s="22">
        <v>0</v>
      </c>
      <c r="L79" s="22">
        <v>91</v>
      </c>
      <c r="M79" s="22">
        <v>164</v>
      </c>
      <c r="N79" s="22">
        <v>2448</v>
      </c>
      <c r="O79" s="22">
        <v>0</v>
      </c>
      <c r="P79" s="22">
        <v>960</v>
      </c>
      <c r="Q79" s="22">
        <v>746</v>
      </c>
      <c r="R79" s="22">
        <v>0</v>
      </c>
      <c r="S79" s="17">
        <v>10228</v>
      </c>
      <c r="T79" s="17">
        <v>52090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18</v>
      </c>
      <c r="E80" s="22">
        <v>0</v>
      </c>
      <c r="F80" s="22">
        <v>34</v>
      </c>
      <c r="G80" s="22">
        <v>240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77</v>
      </c>
      <c r="R80" s="22">
        <v>0</v>
      </c>
      <c r="S80" s="17">
        <v>527</v>
      </c>
      <c r="T80" s="17">
        <v>7859</v>
      </c>
    </row>
    <row r="81" spans="1:20" ht="15.75" thickBot="1" x14ac:dyDescent="0.3">
      <c r="A81" s="15" t="s">
        <v>45</v>
      </c>
      <c r="B81" s="22">
        <v>140</v>
      </c>
      <c r="C81" s="22">
        <v>3983</v>
      </c>
      <c r="D81" s="22">
        <v>6845</v>
      </c>
      <c r="E81" s="22">
        <v>79</v>
      </c>
      <c r="F81" s="22">
        <v>1632</v>
      </c>
      <c r="G81" s="22">
        <v>2385</v>
      </c>
      <c r="H81" s="22">
        <v>2007</v>
      </c>
      <c r="I81" s="22">
        <v>63</v>
      </c>
      <c r="J81" s="22">
        <v>4711</v>
      </c>
      <c r="K81" s="22">
        <v>343</v>
      </c>
      <c r="L81" s="22">
        <v>757</v>
      </c>
      <c r="M81" s="22">
        <v>2597</v>
      </c>
      <c r="N81" s="22">
        <v>20710</v>
      </c>
      <c r="O81" s="22">
        <v>0</v>
      </c>
      <c r="P81" s="22">
        <v>5781</v>
      </c>
      <c r="Q81" s="22">
        <v>1685</v>
      </c>
      <c r="R81" s="22">
        <v>0</v>
      </c>
      <c r="S81" s="17">
        <v>53718</v>
      </c>
      <c r="T81" s="17">
        <v>75223</v>
      </c>
    </row>
    <row r="82" spans="1:20" ht="15.75" thickBot="1" x14ac:dyDescent="0.3">
      <c r="A82" s="15" t="s">
        <v>46</v>
      </c>
      <c r="B82" s="22">
        <v>711</v>
      </c>
      <c r="C82" s="22">
        <v>0</v>
      </c>
      <c r="D82" s="22">
        <v>218</v>
      </c>
      <c r="E82" s="22">
        <v>21</v>
      </c>
      <c r="F82" s="22">
        <v>133</v>
      </c>
      <c r="G82" s="22">
        <v>1059</v>
      </c>
      <c r="H82" s="22">
        <v>1796</v>
      </c>
      <c r="I82" s="22">
        <v>17</v>
      </c>
      <c r="J82" s="22">
        <v>17</v>
      </c>
      <c r="K82" s="22">
        <v>0</v>
      </c>
      <c r="L82" s="22">
        <v>74</v>
      </c>
      <c r="M82" s="22">
        <v>259</v>
      </c>
      <c r="N82" s="22">
        <v>12931</v>
      </c>
      <c r="O82" s="22">
        <v>0</v>
      </c>
      <c r="P82" s="22">
        <v>679</v>
      </c>
      <c r="Q82" s="22">
        <v>1231</v>
      </c>
      <c r="R82" s="22">
        <v>0</v>
      </c>
      <c r="S82" s="17">
        <v>19146</v>
      </c>
      <c r="T82" s="17">
        <v>36400</v>
      </c>
    </row>
    <row r="83" spans="1:20" ht="15.75" thickBot="1" x14ac:dyDescent="0.3">
      <c r="A83" s="15" t="s">
        <v>47</v>
      </c>
      <c r="B83" s="22">
        <v>2</v>
      </c>
      <c r="C83" s="22">
        <v>684</v>
      </c>
      <c r="D83" s="22">
        <v>95</v>
      </c>
      <c r="E83" s="22">
        <v>4</v>
      </c>
      <c r="F83" s="22">
        <v>99</v>
      </c>
      <c r="G83" s="22">
        <v>302</v>
      </c>
      <c r="H83" s="22">
        <v>60</v>
      </c>
      <c r="I83" s="22">
        <v>5</v>
      </c>
      <c r="J83" s="22">
        <v>15</v>
      </c>
      <c r="K83" s="22">
        <v>16</v>
      </c>
      <c r="L83" s="22">
        <v>37</v>
      </c>
      <c r="M83" s="22">
        <v>184</v>
      </c>
      <c r="N83" s="22">
        <v>2507</v>
      </c>
      <c r="O83" s="22">
        <v>0</v>
      </c>
      <c r="P83" s="22">
        <v>119</v>
      </c>
      <c r="Q83" s="22">
        <v>297</v>
      </c>
      <c r="R83" s="22">
        <v>0</v>
      </c>
      <c r="S83" s="17">
        <v>4426</v>
      </c>
      <c r="T83" s="17">
        <v>15520</v>
      </c>
    </row>
    <row r="84" spans="1:20" ht="15.75" thickBot="1" x14ac:dyDescent="0.3">
      <c r="A84" s="15" t="s">
        <v>48</v>
      </c>
      <c r="B84" s="22">
        <v>8</v>
      </c>
      <c r="C84" s="22">
        <v>2083</v>
      </c>
      <c r="D84" s="22">
        <v>1560</v>
      </c>
      <c r="E84" s="22">
        <v>15</v>
      </c>
      <c r="F84" s="22">
        <v>238</v>
      </c>
      <c r="G84" s="22">
        <v>554</v>
      </c>
      <c r="H84" s="22">
        <v>831</v>
      </c>
      <c r="I84" s="22">
        <v>4</v>
      </c>
      <c r="J84" s="22">
        <v>4</v>
      </c>
      <c r="K84" s="22">
        <v>0</v>
      </c>
      <c r="L84" s="22">
        <v>194</v>
      </c>
      <c r="M84" s="22">
        <v>385</v>
      </c>
      <c r="N84" s="22">
        <v>18841</v>
      </c>
      <c r="O84" s="22">
        <v>0</v>
      </c>
      <c r="P84" s="22">
        <v>94</v>
      </c>
      <c r="Q84" s="22">
        <v>930</v>
      </c>
      <c r="R84" s="22">
        <v>6</v>
      </c>
      <c r="S84" s="17">
        <v>25747</v>
      </c>
      <c r="T84" s="17">
        <v>32078</v>
      </c>
    </row>
    <row r="85" spans="1:20" ht="15.75" thickBot="1" x14ac:dyDescent="0.3">
      <c r="A85" s="15" t="s">
        <v>49</v>
      </c>
      <c r="B85" s="22">
        <v>1690</v>
      </c>
      <c r="C85" s="22">
        <v>0</v>
      </c>
      <c r="D85" s="22">
        <v>121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113</v>
      </c>
      <c r="Q85" s="22">
        <v>0</v>
      </c>
      <c r="R85" s="22">
        <v>0</v>
      </c>
      <c r="S85" s="17">
        <v>3994</v>
      </c>
      <c r="T85" s="17">
        <v>2229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40395</v>
      </c>
      <c r="C87" s="22">
        <v>0</v>
      </c>
      <c r="D87" s="22">
        <v>41276</v>
      </c>
      <c r="E87" s="22">
        <v>498</v>
      </c>
      <c r="F87" s="22">
        <v>7407</v>
      </c>
      <c r="G87" s="22">
        <v>55461</v>
      </c>
      <c r="H87" s="22">
        <v>13530</v>
      </c>
      <c r="I87" s="22">
        <v>6643</v>
      </c>
      <c r="J87" s="22">
        <v>19012</v>
      </c>
      <c r="K87" s="22">
        <v>3534</v>
      </c>
      <c r="L87" s="22">
        <v>19536</v>
      </c>
      <c r="M87" s="22">
        <v>48683</v>
      </c>
      <c r="N87" s="22">
        <v>30381</v>
      </c>
      <c r="O87" s="22">
        <v>0</v>
      </c>
      <c r="P87" s="22">
        <v>22992</v>
      </c>
      <c r="Q87" s="22">
        <v>24568</v>
      </c>
      <c r="R87" s="22">
        <v>33</v>
      </c>
      <c r="S87" s="17">
        <v>333949</v>
      </c>
      <c r="T87" s="17">
        <v>249683</v>
      </c>
    </row>
    <row r="88" spans="1:20" ht="15.75" thickBot="1" x14ac:dyDescent="0.3">
      <c r="A88" s="18" t="s">
        <v>52</v>
      </c>
      <c r="B88" s="17">
        <v>47000</v>
      </c>
      <c r="C88" s="17">
        <v>10561</v>
      </c>
      <c r="D88" s="17">
        <v>55405</v>
      </c>
      <c r="E88" s="17">
        <v>741</v>
      </c>
      <c r="F88" s="17">
        <v>11573</v>
      </c>
      <c r="G88" s="17">
        <v>63771</v>
      </c>
      <c r="H88" s="17">
        <v>21866</v>
      </c>
      <c r="I88" s="17">
        <v>6771</v>
      </c>
      <c r="J88" s="17">
        <v>24475</v>
      </c>
      <c r="K88" s="17">
        <v>4171</v>
      </c>
      <c r="L88" s="17">
        <v>21282</v>
      </c>
      <c r="M88" s="17">
        <v>54435</v>
      </c>
      <c r="N88" s="17">
        <v>104328</v>
      </c>
      <c r="O88" s="17">
        <v>0</v>
      </c>
      <c r="P88" s="17">
        <v>51736</v>
      </c>
      <c r="Q88" s="17">
        <v>32674</v>
      </c>
      <c r="R88" s="17">
        <v>39</v>
      </c>
      <c r="S88" s="17">
        <v>510828</v>
      </c>
      <c r="T88" s="17">
        <v>686155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1922.1354395620638</v>
      </c>
      <c r="C94" s="22">
        <f t="shared" si="0"/>
        <v>527.17630944953453</v>
      </c>
      <c r="D94" s="22">
        <f t="shared" si="0"/>
        <v>3131.1594483370573</v>
      </c>
      <c r="E94" s="22">
        <f t="shared" si="0"/>
        <v>5283.3335806381629</v>
      </c>
      <c r="F94" s="22">
        <f t="shared" si="0"/>
        <v>297.46917560771078</v>
      </c>
      <c r="G94" s="22">
        <f t="shared" si="0"/>
        <v>7006.6033412372435</v>
      </c>
      <c r="H94" s="22">
        <f t="shared" si="0"/>
        <v>7067.0827028925069</v>
      </c>
      <c r="I94" s="22">
        <f t="shared" si="0"/>
        <v>1618.4866588313414</v>
      </c>
      <c r="J94" s="22">
        <f t="shared" si="0"/>
        <v>3575.0896590621733</v>
      </c>
      <c r="K94" s="22">
        <f t="shared" si="0"/>
        <v>1396.3427139562591</v>
      </c>
      <c r="L94" s="22">
        <f t="shared" si="0"/>
        <v>5051.180161438574</v>
      </c>
      <c r="M94" s="22">
        <f t="shared" si="0"/>
        <v>6483.94103019045</v>
      </c>
      <c r="N94" s="22">
        <f t="shared" si="0"/>
        <v>3896.674057544325</v>
      </c>
      <c r="O94" s="22">
        <f t="shared" si="0"/>
        <v>505.18922896107881</v>
      </c>
      <c r="P94" s="22">
        <f t="shared" si="0"/>
        <v>20016.300163334254</v>
      </c>
      <c r="Q94" s="22">
        <f t="shared" si="0"/>
        <v>973.40752682313246</v>
      </c>
      <c r="R94" s="22">
        <f t="shared" si="0"/>
        <v>1.4288021341347203</v>
      </c>
      <c r="S94" s="17">
        <f>+SUM(B94:R94)</f>
        <v>68753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1072.0816609412479</v>
      </c>
      <c r="C95" s="22">
        <f t="shared" si="0"/>
        <v>311.55705035583367</v>
      </c>
      <c r="D95" s="22">
        <f t="shared" si="0"/>
        <v>9087.15931515177</v>
      </c>
      <c r="E95" s="22">
        <f t="shared" si="0"/>
        <v>6589.2202581673218</v>
      </c>
      <c r="F95" s="22">
        <f t="shared" si="0"/>
        <v>643.5461415615838</v>
      </c>
      <c r="G95" s="22">
        <f t="shared" si="0"/>
        <v>13090.438995541856</v>
      </c>
      <c r="H95" s="22">
        <f t="shared" si="0"/>
        <v>13832.305990151512</v>
      </c>
      <c r="I95" s="22">
        <f t="shared" si="0"/>
        <v>2710.5922450994981</v>
      </c>
      <c r="J95" s="22">
        <f t="shared" si="0"/>
        <v>7815.593689844949</v>
      </c>
      <c r="K95" s="22">
        <f t="shared" si="0"/>
        <v>2262.3085521367866</v>
      </c>
      <c r="L95" s="22">
        <f t="shared" si="0"/>
        <v>10755.077864775514</v>
      </c>
      <c r="M95" s="22">
        <f t="shared" si="0"/>
        <v>10219.466668416118</v>
      </c>
      <c r="N95" s="22">
        <f t="shared" si="0"/>
        <v>6446.2239022383792</v>
      </c>
      <c r="O95" s="22">
        <f t="shared" si="0"/>
        <v>462.50127220412662</v>
      </c>
      <c r="P95" s="22">
        <f t="shared" si="0"/>
        <v>5739.1527055424758</v>
      </c>
      <c r="Q95" s="22">
        <f t="shared" si="0"/>
        <v>1216.7736878710207</v>
      </c>
      <c r="R95" s="22">
        <f t="shared" si="0"/>
        <v>0</v>
      </c>
      <c r="S95" s="17">
        <f t="shared" ref="S95:S109" si="2">+SUM(B95:R95)</f>
        <v>92254</v>
      </c>
      <c r="T95" s="17">
        <f t="shared" si="1"/>
        <v>24468</v>
      </c>
    </row>
    <row r="96" spans="1:20" ht="15.75" thickBot="1" x14ac:dyDescent="0.3">
      <c r="A96" s="15" t="s">
        <v>38</v>
      </c>
      <c r="B96" s="22">
        <f t="shared" si="0"/>
        <v>1302.4985817641079</v>
      </c>
      <c r="C96" s="22">
        <f t="shared" si="0"/>
        <v>177.64714407442079</v>
      </c>
      <c r="D96" s="22">
        <f t="shared" si="0"/>
        <v>26843.222631651952</v>
      </c>
      <c r="E96" s="22">
        <f t="shared" si="0"/>
        <v>16938.409922413492</v>
      </c>
      <c r="F96" s="22">
        <f t="shared" si="0"/>
        <v>1337.8845552558712</v>
      </c>
      <c r="G96" s="22">
        <f t="shared" si="0"/>
        <v>26180.232381490001</v>
      </c>
      <c r="H96" s="22">
        <f t="shared" si="0"/>
        <v>21263.714476190507</v>
      </c>
      <c r="I96" s="22">
        <f t="shared" si="0"/>
        <v>4247.3698847911373</v>
      </c>
      <c r="J96" s="22">
        <f t="shared" si="0"/>
        <v>13161.135104583967</v>
      </c>
      <c r="K96" s="22">
        <f t="shared" si="0"/>
        <v>4024.8048263504706</v>
      </c>
      <c r="L96" s="22">
        <f t="shared" si="0"/>
        <v>28291.144861111927</v>
      </c>
      <c r="M96" s="22">
        <f t="shared" si="0"/>
        <v>22568.110902587665</v>
      </c>
      <c r="N96" s="22">
        <f t="shared" si="0"/>
        <v>9032.8676211505735</v>
      </c>
      <c r="O96" s="22">
        <f t="shared" si="0"/>
        <v>1215.7674197023962</v>
      </c>
      <c r="P96" s="22">
        <f t="shared" si="0"/>
        <v>13144.421059458173</v>
      </c>
      <c r="Q96" s="22">
        <f t="shared" si="0"/>
        <v>1541.6508880094018</v>
      </c>
      <c r="R96" s="22">
        <f t="shared" si="0"/>
        <v>19.117739413955888</v>
      </c>
      <c r="S96" s="17">
        <f t="shared" si="2"/>
        <v>191290</v>
      </c>
      <c r="T96" s="17">
        <f t="shared" si="1"/>
        <v>35847</v>
      </c>
    </row>
    <row r="97" spans="1:20" ht="15.75" thickBot="1" x14ac:dyDescent="0.3">
      <c r="A97" s="15" t="s">
        <v>39</v>
      </c>
      <c r="B97" s="22">
        <f t="shared" si="0"/>
        <v>3895.7426812972371</v>
      </c>
      <c r="C97" s="22">
        <f t="shared" si="0"/>
        <v>902.76039465646579</v>
      </c>
      <c r="D97" s="22">
        <f t="shared" si="0"/>
        <v>12187.237708305793</v>
      </c>
      <c r="E97" s="22">
        <f t="shared" si="0"/>
        <v>4129.0360197903265</v>
      </c>
      <c r="F97" s="22">
        <f t="shared" si="0"/>
        <v>1280.2950345564191</v>
      </c>
      <c r="G97" s="22">
        <f t="shared" si="0"/>
        <v>9744.3647860250276</v>
      </c>
      <c r="H97" s="22">
        <f t="shared" si="0"/>
        <v>6841.9725684970927</v>
      </c>
      <c r="I97" s="22">
        <f t="shared" si="0"/>
        <v>1718.1187730469251</v>
      </c>
      <c r="J97" s="22">
        <f t="shared" si="0"/>
        <v>7569.7129477383078</v>
      </c>
      <c r="K97" s="22">
        <f t="shared" si="0"/>
        <v>1412.6635619504832</v>
      </c>
      <c r="L97" s="22">
        <f t="shared" si="0"/>
        <v>10151.008103697895</v>
      </c>
      <c r="M97" s="22">
        <f t="shared" si="0"/>
        <v>9995.3643505609252</v>
      </c>
      <c r="N97" s="22">
        <f t="shared" si="0"/>
        <v>2282.2734713458062</v>
      </c>
      <c r="O97" s="22">
        <f t="shared" si="0"/>
        <v>362.11286394585704</v>
      </c>
      <c r="P97" s="22">
        <f t="shared" si="0"/>
        <v>6971.6397106278237</v>
      </c>
      <c r="Q97" s="22">
        <f t="shared" si="0"/>
        <v>516.04157862586328</v>
      </c>
      <c r="R97" s="22">
        <f t="shared" si="0"/>
        <v>5.655445331763973</v>
      </c>
      <c r="S97" s="17">
        <f t="shared" si="2"/>
        <v>79966.000000000015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9202.3375609707255</v>
      </c>
      <c r="C98" s="22">
        <f t="shared" si="0"/>
        <v>1367.1663773501814</v>
      </c>
      <c r="D98" s="22">
        <f t="shared" si="0"/>
        <v>13671.628847671627</v>
      </c>
      <c r="E98" s="22">
        <f t="shared" si="0"/>
        <v>8311.3165354655557</v>
      </c>
      <c r="F98" s="22">
        <f t="shared" si="0"/>
        <v>1190.7250233261541</v>
      </c>
      <c r="G98" s="22">
        <f t="shared" si="0"/>
        <v>25511.739196027931</v>
      </c>
      <c r="H98" s="22">
        <f t="shared" si="0"/>
        <v>18060.670898681965</v>
      </c>
      <c r="I98" s="22">
        <f t="shared" si="0"/>
        <v>4567.1189501923263</v>
      </c>
      <c r="J98" s="22">
        <f t="shared" si="0"/>
        <v>8144.0029019206668</v>
      </c>
      <c r="K98" s="22">
        <f t="shared" si="0"/>
        <v>3184.5014509603343</v>
      </c>
      <c r="L98" s="22">
        <f t="shared" si="0"/>
        <v>18384.088416072409</v>
      </c>
      <c r="M98" s="22">
        <f t="shared" si="0"/>
        <v>22732.304525212712</v>
      </c>
      <c r="N98" s="22">
        <f t="shared" si="0"/>
        <v>19977.33184792164</v>
      </c>
      <c r="O98" s="22">
        <f t="shared" si="0"/>
        <v>9639.1015649357651</v>
      </c>
      <c r="P98" s="22">
        <f t="shared" si="0"/>
        <v>8005.2134807401917</v>
      </c>
      <c r="Q98" s="22">
        <f t="shared" si="0"/>
        <v>2170.6542517533417</v>
      </c>
      <c r="R98" s="22">
        <f t="shared" si="0"/>
        <v>148.09817079647169</v>
      </c>
      <c r="S98" s="17">
        <f t="shared" si="2"/>
        <v>174268</v>
      </c>
      <c r="T98" s="17">
        <f t="shared" si="1"/>
        <v>68722</v>
      </c>
    </row>
    <row r="99" spans="1:20" ht="15.75" thickBot="1" x14ac:dyDescent="0.3">
      <c r="A99" s="15" t="s">
        <v>41</v>
      </c>
      <c r="B99" s="22">
        <f t="shared" si="0"/>
        <v>23023.23216172012</v>
      </c>
      <c r="C99" s="22">
        <f t="shared" si="0"/>
        <v>1501.632081771239</v>
      </c>
      <c r="D99" s="22">
        <f t="shared" si="0"/>
        <v>16653.251660015907</v>
      </c>
      <c r="E99" s="22">
        <f t="shared" si="0"/>
        <v>33092.052241173158</v>
      </c>
      <c r="F99" s="22">
        <f t="shared" si="0"/>
        <v>5252.7450077707672</v>
      </c>
      <c r="G99" s="22">
        <f t="shared" si="0"/>
        <v>69774.210313482996</v>
      </c>
      <c r="H99" s="22">
        <f t="shared" si="0"/>
        <v>54099.396489326347</v>
      </c>
      <c r="I99" s="22">
        <f t="shared" si="0"/>
        <v>13352.43644055519</v>
      </c>
      <c r="J99" s="22">
        <f t="shared" si="0"/>
        <v>41628.495626819473</v>
      </c>
      <c r="K99" s="22">
        <f t="shared" si="0"/>
        <v>10934.825396671524</v>
      </c>
      <c r="L99" s="22">
        <f t="shared" si="0"/>
        <v>60070.077899418277</v>
      </c>
      <c r="M99" s="22">
        <f t="shared" si="0"/>
        <v>57049.51922253205</v>
      </c>
      <c r="N99" s="22">
        <f t="shared" si="0"/>
        <v>32315.29752839492</v>
      </c>
      <c r="O99" s="22">
        <f t="shared" si="0"/>
        <v>12624.145068945214</v>
      </c>
      <c r="P99" s="22">
        <f t="shared" si="0"/>
        <v>28793.93639050837</v>
      </c>
      <c r="Q99" s="22">
        <f t="shared" si="0"/>
        <v>6562.411852862906</v>
      </c>
      <c r="R99" s="22">
        <f t="shared" si="0"/>
        <v>48.334618031586672</v>
      </c>
      <c r="S99" s="17">
        <f t="shared" si="2"/>
        <v>466776</v>
      </c>
      <c r="T99" s="17">
        <f t="shared" si="1"/>
        <v>190318</v>
      </c>
    </row>
    <row r="100" spans="1:20" ht="15.75" thickBot="1" x14ac:dyDescent="0.3">
      <c r="A100" s="15" t="s">
        <v>42</v>
      </c>
      <c r="B100" s="22">
        <f t="shared" si="0"/>
        <v>44262.852094651927</v>
      </c>
      <c r="C100" s="22">
        <f t="shared" si="0"/>
        <v>1648.1111550219916</v>
      </c>
      <c r="D100" s="22">
        <f t="shared" si="0"/>
        <v>11142.472949425177</v>
      </c>
      <c r="E100" s="22">
        <f t="shared" si="0"/>
        <v>28172.671709364382</v>
      </c>
      <c r="F100" s="22">
        <f t="shared" si="0"/>
        <v>1390.0952344874906</v>
      </c>
      <c r="G100" s="22">
        <f t="shared" si="0"/>
        <v>33815.126968055338</v>
      </c>
      <c r="H100" s="22">
        <f t="shared" si="0"/>
        <v>30425.704971507479</v>
      </c>
      <c r="I100" s="22">
        <f t="shared" si="0"/>
        <v>3142.9724221532661</v>
      </c>
      <c r="J100" s="22">
        <f t="shared" si="0"/>
        <v>11243.556177474798</v>
      </c>
      <c r="K100" s="22">
        <f t="shared" si="0"/>
        <v>5395.3539979483812</v>
      </c>
      <c r="L100" s="22">
        <f t="shared" si="0"/>
        <v>28450.522975737826</v>
      </c>
      <c r="M100" s="22">
        <f t="shared" si="0"/>
        <v>28324.810532324525</v>
      </c>
      <c r="N100" s="22">
        <f t="shared" si="0"/>
        <v>14788.971350204811</v>
      </c>
      <c r="O100" s="22">
        <f t="shared" si="0"/>
        <v>2536.0591301962195</v>
      </c>
      <c r="P100" s="22">
        <f t="shared" si="0"/>
        <v>17146.042928109116</v>
      </c>
      <c r="Q100" s="22">
        <f t="shared" si="0"/>
        <v>669.68637673207331</v>
      </c>
      <c r="R100" s="22">
        <f t="shared" si="0"/>
        <v>4.9890266052097747</v>
      </c>
      <c r="S100" s="17">
        <f t="shared" si="2"/>
        <v>262560</v>
      </c>
      <c r="T100" s="17">
        <f t="shared" si="1"/>
        <v>83980</v>
      </c>
    </row>
    <row r="101" spans="1:20" ht="15.75" thickBot="1" x14ac:dyDescent="0.3">
      <c r="A101" s="15" t="s">
        <v>43</v>
      </c>
      <c r="B101" s="22">
        <f t="shared" si="0"/>
        <v>51022.79832492135</v>
      </c>
      <c r="C101" s="22">
        <f t="shared" si="0"/>
        <v>82.07970996364412</v>
      </c>
      <c r="D101" s="22">
        <f t="shared" si="0"/>
        <v>5576.3468061996509</v>
      </c>
      <c r="E101" s="22">
        <f t="shared" si="0"/>
        <v>25045.05988509021</v>
      </c>
      <c r="F101" s="22">
        <f t="shared" si="0"/>
        <v>1982.8881718150219</v>
      </c>
      <c r="G101" s="22">
        <f t="shared" si="0"/>
        <v>34751.846075569643</v>
      </c>
      <c r="H101" s="22">
        <f t="shared" si="0"/>
        <v>31736.444256991694</v>
      </c>
      <c r="I101" s="22">
        <f t="shared" si="0"/>
        <v>2570.6296065390475</v>
      </c>
      <c r="J101" s="22">
        <f t="shared" si="0"/>
        <v>13354.081982003074</v>
      </c>
      <c r="K101" s="22">
        <f t="shared" si="0"/>
        <v>5834.3934215067757</v>
      </c>
      <c r="L101" s="22">
        <f t="shared" si="0"/>
        <v>23901.673021387986</v>
      </c>
      <c r="M101" s="22">
        <f t="shared" si="0"/>
        <v>35770.773629318122</v>
      </c>
      <c r="N101" s="22">
        <f t="shared" si="0"/>
        <v>16508.708797857435</v>
      </c>
      <c r="O101" s="22">
        <f t="shared" si="0"/>
        <v>1982.4061246281785</v>
      </c>
      <c r="P101" s="22">
        <f t="shared" si="0"/>
        <v>14826.205496304046</v>
      </c>
      <c r="Q101" s="22">
        <f t="shared" si="0"/>
        <v>962.36017740828402</v>
      </c>
      <c r="R101" s="22">
        <f t="shared" si="0"/>
        <v>8.30451249586865</v>
      </c>
      <c r="S101" s="17">
        <f t="shared" si="2"/>
        <v>265916.99999999994</v>
      </c>
      <c r="T101" s="17">
        <f t="shared" si="1"/>
        <v>97037</v>
      </c>
    </row>
    <row r="102" spans="1:20" ht="15.75" thickBot="1" x14ac:dyDescent="0.3">
      <c r="A102" s="15" t="s">
        <v>44</v>
      </c>
      <c r="B102" s="22">
        <f>+B14+B36+B58+B80</f>
        <v>12519.561503671868</v>
      </c>
      <c r="C102" s="22">
        <f t="shared" si="0"/>
        <v>72.189410797359969</v>
      </c>
      <c r="D102" s="22">
        <f t="shared" si="0"/>
        <v>2286.5278874201204</v>
      </c>
      <c r="E102" s="22">
        <f t="shared" si="0"/>
        <v>8357.2761239561896</v>
      </c>
      <c r="F102" s="22">
        <f t="shared" si="0"/>
        <v>602.62797943734518</v>
      </c>
      <c r="G102" s="22">
        <f t="shared" si="0"/>
        <v>14812.131531981568</v>
      </c>
      <c r="H102" s="22">
        <f t="shared" si="0"/>
        <v>11568.430957904233</v>
      </c>
      <c r="I102" s="22">
        <f t="shared" si="0"/>
        <v>1369.0305727577593</v>
      </c>
      <c r="J102" s="22">
        <f t="shared" si="0"/>
        <v>5572.8913195718806</v>
      </c>
      <c r="K102" s="22">
        <f t="shared" si="0"/>
        <v>2182.8742851051834</v>
      </c>
      <c r="L102" s="22">
        <f t="shared" si="0"/>
        <v>11778.368477691529</v>
      </c>
      <c r="M102" s="22">
        <f t="shared" si="0"/>
        <v>13688.207520331744</v>
      </c>
      <c r="N102" s="22">
        <f t="shared" si="0"/>
        <v>8937.3638295991223</v>
      </c>
      <c r="O102" s="22">
        <f t="shared" si="0"/>
        <v>580.04074241932335</v>
      </c>
      <c r="P102" s="22">
        <f t="shared" si="0"/>
        <v>4755.7500876879676</v>
      </c>
      <c r="Q102" s="22">
        <f t="shared" si="0"/>
        <v>219.72776966680721</v>
      </c>
      <c r="R102" s="22">
        <f t="shared" si="0"/>
        <v>0</v>
      </c>
      <c r="S102" s="17">
        <f t="shared" ref="S102:T109" si="3">+S14+S36+S58+S80</f>
        <v>99302.999999999985</v>
      </c>
      <c r="T102" s="17">
        <f t="shared" si="3"/>
        <v>29640</v>
      </c>
    </row>
    <row r="103" spans="1:20" ht="15.75" thickBot="1" x14ac:dyDescent="0.3">
      <c r="A103" s="15" t="s">
        <v>45</v>
      </c>
      <c r="B103" s="22">
        <f t="shared" si="0"/>
        <v>22793.006322457226</v>
      </c>
      <c r="C103" s="22">
        <f t="shared" si="0"/>
        <v>6735.1222310399589</v>
      </c>
      <c r="D103" s="22">
        <f t="shared" si="0"/>
        <v>12057.25661666692</v>
      </c>
      <c r="E103" s="22">
        <f t="shared" si="0"/>
        <v>40005.735579696069</v>
      </c>
      <c r="F103" s="22">
        <f t="shared" si="0"/>
        <v>4249.1877236765922</v>
      </c>
      <c r="G103" s="22">
        <f t="shared" si="0"/>
        <v>65559.165497118971</v>
      </c>
      <c r="H103" s="22">
        <f t="shared" si="0"/>
        <v>40805.589151932647</v>
      </c>
      <c r="I103" s="22">
        <f t="shared" si="0"/>
        <v>4030.9232373514155</v>
      </c>
      <c r="J103" s="22">
        <f t="shared" si="0"/>
        <v>31503.191755256266</v>
      </c>
      <c r="K103" s="22">
        <f t="shared" si="0"/>
        <v>7626.24278739904</v>
      </c>
      <c r="L103" s="22">
        <f t="shared" si="0"/>
        <v>41424.63828154144</v>
      </c>
      <c r="M103" s="22">
        <f t="shared" si="0"/>
        <v>58698.997386261603</v>
      </c>
      <c r="N103" s="22">
        <f t="shared" si="0"/>
        <v>47413.966969603309</v>
      </c>
      <c r="O103" s="22">
        <f t="shared" si="0"/>
        <v>6745.3523960685006</v>
      </c>
      <c r="P103" s="22">
        <f t="shared" si="0"/>
        <v>28623.314906833912</v>
      </c>
      <c r="Q103" s="22">
        <f t="shared" si="0"/>
        <v>2212.944345576846</v>
      </c>
      <c r="R103" s="22">
        <f t="shared" si="0"/>
        <v>14.364811519228205</v>
      </c>
      <c r="S103" s="17">
        <f t="shared" si="2"/>
        <v>420499</v>
      </c>
      <c r="T103" s="17">
        <f t="shared" si="3"/>
        <v>147975</v>
      </c>
    </row>
    <row r="104" spans="1:20" ht="15.75" thickBot="1" x14ac:dyDescent="0.3">
      <c r="A104" s="15" t="s">
        <v>46</v>
      </c>
      <c r="B104" s="22">
        <f t="shared" si="0"/>
        <v>12467.721618415202</v>
      </c>
      <c r="C104" s="22">
        <f t="shared" si="0"/>
        <v>811.15230979384785</v>
      </c>
      <c r="D104" s="22">
        <f t="shared" si="0"/>
        <v>3689.2631982619905</v>
      </c>
      <c r="E104" s="22">
        <f t="shared" si="0"/>
        <v>19720.18952669928</v>
      </c>
      <c r="F104" s="22">
        <f t="shared" si="0"/>
        <v>1550.8613312450129</v>
      </c>
      <c r="G104" s="22">
        <f t="shared" si="0"/>
        <v>31662.421801499731</v>
      </c>
      <c r="H104" s="22">
        <f t="shared" si="0"/>
        <v>24343.460085871295</v>
      </c>
      <c r="I104" s="22">
        <f t="shared" si="0"/>
        <v>3446.7366939837721</v>
      </c>
      <c r="J104" s="22">
        <f t="shared" si="0"/>
        <v>10297.394961389182</v>
      </c>
      <c r="K104" s="22">
        <f t="shared" si="0"/>
        <v>4137.3989503009798</v>
      </c>
      <c r="L104" s="22">
        <f t="shared" si="0"/>
        <v>14847.965050920306</v>
      </c>
      <c r="M104" s="22">
        <f t="shared" si="0"/>
        <v>37743.241318342218</v>
      </c>
      <c r="N104" s="22">
        <f t="shared" si="0"/>
        <v>34481.333256561862</v>
      </c>
      <c r="O104" s="22">
        <f t="shared" si="0"/>
        <v>2513.2448951557944</v>
      </c>
      <c r="P104" s="22">
        <f t="shared" si="0"/>
        <v>9056.8362412154729</v>
      </c>
      <c r="Q104" s="22">
        <f t="shared" si="0"/>
        <v>1701.7787603440343</v>
      </c>
      <c r="R104" s="22">
        <f t="shared" si="0"/>
        <v>9</v>
      </c>
      <c r="S104" s="17">
        <f t="shared" si="2"/>
        <v>212479.99999999997</v>
      </c>
      <c r="T104" s="17">
        <f t="shared" si="3"/>
        <v>83412</v>
      </c>
    </row>
    <row r="105" spans="1:20" ht="15.75" thickBot="1" x14ac:dyDescent="0.3">
      <c r="A105" s="15" t="s">
        <v>47</v>
      </c>
      <c r="B105" s="22">
        <f t="shared" si="0"/>
        <v>8361.5852821940789</v>
      </c>
      <c r="C105" s="22">
        <f t="shared" si="0"/>
        <v>1492.5828787111755</v>
      </c>
      <c r="D105" s="22">
        <f t="shared" si="0"/>
        <v>1761.432034592279</v>
      </c>
      <c r="E105" s="22">
        <f t="shared" si="0"/>
        <v>9795.5253335916095</v>
      </c>
      <c r="F105" s="22">
        <f t="shared" si="0"/>
        <v>564.99012455347736</v>
      </c>
      <c r="G105" s="22">
        <f t="shared" si="0"/>
        <v>10824.088339189428</v>
      </c>
      <c r="H105" s="22">
        <f t="shared" si="0"/>
        <v>9879.137838642353</v>
      </c>
      <c r="I105" s="22">
        <f t="shared" si="0"/>
        <v>2172.9637707884899</v>
      </c>
      <c r="J105" s="22">
        <f t="shared" si="0"/>
        <v>4762.5721918957579</v>
      </c>
      <c r="K105" s="22">
        <f t="shared" si="0"/>
        <v>2010.6097416816556</v>
      </c>
      <c r="L105" s="22">
        <f t="shared" si="0"/>
        <v>7858.3056057876765</v>
      </c>
      <c r="M105" s="22">
        <f t="shared" si="0"/>
        <v>12535.939491518824</v>
      </c>
      <c r="N105" s="22">
        <f t="shared" si="0"/>
        <v>9049.3432200711068</v>
      </c>
      <c r="O105" s="22">
        <f t="shared" si="0"/>
        <v>1237.0651086797129</v>
      </c>
      <c r="P105" s="22">
        <f t="shared" si="0"/>
        <v>4229.6136456820395</v>
      </c>
      <c r="Q105" s="22">
        <f t="shared" si="0"/>
        <v>403.11052418916074</v>
      </c>
      <c r="R105" s="22">
        <f t="shared" si="0"/>
        <v>8.134868231175064</v>
      </c>
      <c r="S105" s="17">
        <f t="shared" si="2"/>
        <v>86947.000000000015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11705.480887825088</v>
      </c>
      <c r="C106" s="22">
        <f t="shared" si="0"/>
        <v>20607.058942145093</v>
      </c>
      <c r="D106" s="22">
        <f t="shared" si="0"/>
        <v>4712.7682007568756</v>
      </c>
      <c r="E106" s="22">
        <f t="shared" si="0"/>
        <v>23048.395712978199</v>
      </c>
      <c r="F106" s="22">
        <f t="shared" si="0"/>
        <v>1837.001466425414</v>
      </c>
      <c r="G106" s="22">
        <f t="shared" si="0"/>
        <v>22701.156746809873</v>
      </c>
      <c r="H106" s="22">
        <f t="shared" si="0"/>
        <v>30723.319219003344</v>
      </c>
      <c r="I106" s="22">
        <f t="shared" si="0"/>
        <v>4289.6424616039903</v>
      </c>
      <c r="J106" s="22">
        <f t="shared" si="0"/>
        <v>16975.104616302433</v>
      </c>
      <c r="K106" s="22">
        <f t="shared" si="0"/>
        <v>6163.1993704359338</v>
      </c>
      <c r="L106" s="22">
        <f t="shared" si="0"/>
        <v>34771.922842971471</v>
      </c>
      <c r="M106" s="22">
        <f t="shared" si="0"/>
        <v>33519.010889494995</v>
      </c>
      <c r="N106" s="22">
        <f t="shared" si="0"/>
        <v>36143.138724258322</v>
      </c>
      <c r="O106" s="22">
        <f t="shared" si="0"/>
        <v>2729.8037276167615</v>
      </c>
      <c r="P106" s="22">
        <f t="shared" si="0"/>
        <v>9786.2964894094275</v>
      </c>
      <c r="Q106" s="22">
        <f t="shared" si="0"/>
        <v>1139.1222858126378</v>
      </c>
      <c r="R106" s="22">
        <f t="shared" si="0"/>
        <v>19.577416150137367</v>
      </c>
      <c r="S106" s="17">
        <f t="shared" si="2"/>
        <v>260872</v>
      </c>
      <c r="T106" s="17">
        <f t="shared" si="3"/>
        <v>69289</v>
      </c>
    </row>
    <row r="107" spans="1:20" ht="15.75" thickBot="1" x14ac:dyDescent="0.3">
      <c r="A107" s="15" t="s">
        <v>49</v>
      </c>
      <c r="B107" s="22">
        <f t="shared" si="0"/>
        <v>2776.4802283808222</v>
      </c>
      <c r="C107" s="22">
        <f t="shared" si="0"/>
        <v>1221.1451877689447</v>
      </c>
      <c r="D107" s="22">
        <f t="shared" si="0"/>
        <v>1123.8528448480511</v>
      </c>
      <c r="E107" s="22">
        <f t="shared" si="0"/>
        <v>1508.3113516345857</v>
      </c>
      <c r="F107" s="22">
        <f t="shared" si="0"/>
        <v>339.76750901456052</v>
      </c>
      <c r="G107" s="22">
        <f t="shared" si="0"/>
        <v>3530.0197542112842</v>
      </c>
      <c r="H107" s="22">
        <f t="shared" si="0"/>
        <v>2952.8385349474775</v>
      </c>
      <c r="I107" s="22">
        <f t="shared" si="0"/>
        <v>229.21330362631525</v>
      </c>
      <c r="J107" s="22">
        <f t="shared" si="0"/>
        <v>1509.5680922663046</v>
      </c>
      <c r="K107" s="22">
        <f t="shared" si="0"/>
        <v>712.38317024722687</v>
      </c>
      <c r="L107" s="22">
        <f t="shared" si="0"/>
        <v>2502.9980326169957</v>
      </c>
      <c r="M107" s="22">
        <f t="shared" si="0"/>
        <v>4236.381504506533</v>
      </c>
      <c r="N107" s="22">
        <f t="shared" si="0"/>
        <v>3127.3434359970938</v>
      </c>
      <c r="O107" s="22">
        <f t="shared" si="0"/>
        <v>315.98864735710492</v>
      </c>
      <c r="P107" s="22">
        <f t="shared" si="0"/>
        <v>1698.2215141829265</v>
      </c>
      <c r="Q107" s="22">
        <f t="shared" si="0"/>
        <v>4.4868883937719204</v>
      </c>
      <c r="R107" s="22">
        <f t="shared" si="0"/>
        <v>15</v>
      </c>
      <c r="S107" s="17">
        <f t="shared" si="2"/>
        <v>27803.999999999996</v>
      </c>
      <c r="T107" s="17">
        <f t="shared" si="3"/>
        <v>6321</v>
      </c>
    </row>
    <row r="108" spans="1:20" ht="15.75" thickBot="1" x14ac:dyDescent="0.3">
      <c r="A108" s="15" t="s">
        <v>50</v>
      </c>
      <c r="B108" s="22">
        <f t="shared" si="0"/>
        <v>1678.2712695326964</v>
      </c>
      <c r="C108" s="22">
        <f t="shared" si="0"/>
        <v>2462.4272380051725</v>
      </c>
      <c r="D108" s="22">
        <f t="shared" si="0"/>
        <v>3383.8320825948499</v>
      </c>
      <c r="E108" s="22">
        <f t="shared" si="0"/>
        <v>6469.917329206608</v>
      </c>
      <c r="F108" s="22">
        <f t="shared" si="0"/>
        <v>431.29054253639038</v>
      </c>
      <c r="G108" s="22">
        <f t="shared" si="0"/>
        <v>8437.7581952323599</v>
      </c>
      <c r="H108" s="22">
        <f t="shared" si="0"/>
        <v>8235.8249210653503</v>
      </c>
      <c r="I108" s="22">
        <f t="shared" si="0"/>
        <v>3090.3737911342823</v>
      </c>
      <c r="J108" s="22">
        <f t="shared" si="0"/>
        <v>6149.4922126063029</v>
      </c>
      <c r="K108" s="22">
        <f t="shared" si="0"/>
        <v>1328.9552523195266</v>
      </c>
      <c r="L108" s="22">
        <f t="shared" si="0"/>
        <v>9227.2897903114645</v>
      </c>
      <c r="M108" s="22">
        <f t="shared" si="0"/>
        <v>7037.1851770022622</v>
      </c>
      <c r="N108" s="22">
        <f t="shared" si="0"/>
        <v>3154.2457948559168</v>
      </c>
      <c r="O108" s="22">
        <f t="shared" si="0"/>
        <v>690.63103541940677</v>
      </c>
      <c r="P108" s="22">
        <f t="shared" si="0"/>
        <v>2877.1728673498428</v>
      </c>
      <c r="Q108" s="22">
        <f t="shared" si="0"/>
        <v>8.6660006620449863</v>
      </c>
      <c r="R108" s="22">
        <f t="shared" si="0"/>
        <v>8.6665001655112466</v>
      </c>
      <c r="S108" s="17">
        <f t="shared" si="2"/>
        <v>64671.999999999985</v>
      </c>
      <c r="T108" s="17">
        <f t="shared" si="3"/>
        <v>16167</v>
      </c>
    </row>
    <row r="109" spans="1:20" ht="15.75" thickBot="1" x14ac:dyDescent="0.3">
      <c r="A109" s="16" t="s">
        <v>51</v>
      </c>
      <c r="B109" s="22">
        <f t="shared" si="0"/>
        <v>104871.27174531884</v>
      </c>
      <c r="C109" s="22">
        <f t="shared" ref="C109:R109" si="4">+C21+C43+C65+C87</f>
        <v>3837.6905870378887</v>
      </c>
      <c r="D109" s="22">
        <f t="shared" si="4"/>
        <v>79910.354890049552</v>
      </c>
      <c r="E109" s="22">
        <f t="shared" si="4"/>
        <v>248071.37432492629</v>
      </c>
      <c r="F109" s="22">
        <f t="shared" si="4"/>
        <v>18570.211054604915</v>
      </c>
      <c r="G109" s="22">
        <f t="shared" si="4"/>
        <v>376158.05505150615</v>
      </c>
      <c r="H109" s="22">
        <f t="shared" si="4"/>
        <v>481186.54820300482</v>
      </c>
      <c r="I109" s="22">
        <f t="shared" si="4"/>
        <v>83397.414833291477</v>
      </c>
      <c r="J109" s="22">
        <f t="shared" si="4"/>
        <v>203579.86703503004</v>
      </c>
      <c r="K109" s="22">
        <f t="shared" si="4"/>
        <v>118499.10256541349</v>
      </c>
      <c r="L109" s="22">
        <f t="shared" si="4"/>
        <v>495217.1716419385</v>
      </c>
      <c r="M109" s="22">
        <f t="shared" si="4"/>
        <v>357263.74585139926</v>
      </c>
      <c r="N109" s="22">
        <f t="shared" si="4"/>
        <v>150780.64028996212</v>
      </c>
      <c r="O109" s="22">
        <f t="shared" si="4"/>
        <v>82063.010892240913</v>
      </c>
      <c r="P109" s="22">
        <f t="shared" si="4"/>
        <v>217800.03064747507</v>
      </c>
      <c r="Q109" s="22">
        <f t="shared" si="4"/>
        <v>42761.538222719282</v>
      </c>
      <c r="R109" s="22">
        <f t="shared" si="4"/>
        <v>429.97216408119073</v>
      </c>
      <c r="S109" s="17">
        <f t="shared" si="2"/>
        <v>3064398.0000000005</v>
      </c>
      <c r="T109" s="17">
        <f t="shared" si="3"/>
        <v>497371</v>
      </c>
    </row>
    <row r="110" spans="1:20" ht="15.75" thickBot="1" x14ac:dyDescent="0.3">
      <c r="A110" s="18" t="s">
        <v>52</v>
      </c>
      <c r="B110" s="17">
        <f>+SUM(B94:B109)</f>
        <v>312877.05736362457</v>
      </c>
      <c r="C110" s="17">
        <f t="shared" ref="C110:R110" si="5">+SUM(C94:C109)</f>
        <v>43757.499007942752</v>
      </c>
      <c r="D110" s="17">
        <f t="shared" si="5"/>
        <v>207217.76712194958</v>
      </c>
      <c r="E110" s="17">
        <f t="shared" si="5"/>
        <v>484537.82543479151</v>
      </c>
      <c r="F110" s="17">
        <f t="shared" si="5"/>
        <v>41521.586075874729</v>
      </c>
      <c r="G110" s="17">
        <f t="shared" si="5"/>
        <v>753559.35897497949</v>
      </c>
      <c r="H110" s="17">
        <f t="shared" si="5"/>
        <v>793022.44126661075</v>
      </c>
      <c r="I110" s="17">
        <f t="shared" si="5"/>
        <v>135954.02364574623</v>
      </c>
      <c r="J110" s="17">
        <f t="shared" si="5"/>
        <v>386841.75027376565</v>
      </c>
      <c r="K110" s="17">
        <f t="shared" si="5"/>
        <v>177105.96004438406</v>
      </c>
      <c r="L110" s="17">
        <f t="shared" si="5"/>
        <v>802683.43302741973</v>
      </c>
      <c r="M110" s="17">
        <f t="shared" si="5"/>
        <v>717867</v>
      </c>
      <c r="N110" s="17">
        <f t="shared" si="5"/>
        <v>398335.72409756674</v>
      </c>
      <c r="O110" s="17">
        <f t="shared" si="5"/>
        <v>126202.42011847635</v>
      </c>
      <c r="P110" s="17">
        <f t="shared" si="5"/>
        <v>393470.14833446115</v>
      </c>
      <c r="Q110" s="17">
        <f t="shared" si="5"/>
        <v>63064.361137450607</v>
      </c>
      <c r="R110" s="17">
        <f t="shared" si="5"/>
        <v>740.64407495623402</v>
      </c>
      <c r="S110" s="17">
        <f>+SUM(B110:R110)</f>
        <v>5838758.9999999991</v>
      </c>
      <c r="T110" s="17">
        <f>+SUM(T94:T109)</f>
        <v>1433640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AD1F-C0A6-4581-B28E-26EDC52F84C2}">
  <dimension ref="A2:T112"/>
  <sheetViews>
    <sheetView topLeftCell="A9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1847.2516216048377</v>
      </c>
      <c r="C6" s="27">
        <v>208.65785881119936</v>
      </c>
      <c r="D6" s="27">
        <v>2999.4567204109908</v>
      </c>
      <c r="E6" s="27">
        <v>4976.6698101115971</v>
      </c>
      <c r="F6" s="27">
        <v>253.26747000531782</v>
      </c>
      <c r="G6" s="27">
        <v>6770.6777022266815</v>
      </c>
      <c r="H6" s="27">
        <v>5193.9617872184335</v>
      </c>
      <c r="I6" s="27">
        <v>1253.3861725831355</v>
      </c>
      <c r="J6" s="27">
        <v>3343.8321261817164</v>
      </c>
      <c r="K6" s="27">
        <v>1357.9849181854738</v>
      </c>
      <c r="L6" s="27">
        <v>4019.7216990119587</v>
      </c>
      <c r="M6" s="27">
        <v>5987.2719961195799</v>
      </c>
      <c r="N6" s="27">
        <v>2533.6640261078865</v>
      </c>
      <c r="O6" s="27">
        <v>289.2429629038005</v>
      </c>
      <c r="P6" s="27">
        <v>2874.7116987855015</v>
      </c>
      <c r="Q6" s="27">
        <v>759.80241001595357</v>
      </c>
      <c r="R6" s="28">
        <v>1.4390197159393059</v>
      </c>
      <c r="S6" s="29">
        <v>44671</v>
      </c>
      <c r="T6" s="30">
        <v>7011</v>
      </c>
    </row>
    <row r="7" spans="1:20" x14ac:dyDescent="0.25">
      <c r="A7" s="15" t="s">
        <v>37</v>
      </c>
      <c r="B7" s="31">
        <v>1020.7866771126739</v>
      </c>
      <c r="C7" s="32">
        <v>31.765702716987708</v>
      </c>
      <c r="D7" s="32">
        <v>7548.7430778967955</v>
      </c>
      <c r="E7" s="32">
        <v>5985.5361284029259</v>
      </c>
      <c r="F7" s="32">
        <v>421.31353077267897</v>
      </c>
      <c r="G7" s="32">
        <v>10540.675202553075</v>
      </c>
      <c r="H7" s="32">
        <v>11659.893761111154</v>
      </c>
      <c r="I7" s="32">
        <v>2146.6927520322215</v>
      </c>
      <c r="J7" s="32">
        <v>6185.2211872587286</v>
      </c>
      <c r="K7" s="32">
        <v>2114.1956022131981</v>
      </c>
      <c r="L7" s="32">
        <v>8924.6995692694727</v>
      </c>
      <c r="M7" s="32">
        <v>8845.8541168284355</v>
      </c>
      <c r="N7" s="32">
        <v>3297.8859981935821</v>
      </c>
      <c r="O7" s="32">
        <v>337.71957625429025</v>
      </c>
      <c r="P7" s="32">
        <v>4767.4677186268555</v>
      </c>
      <c r="Q7" s="32">
        <v>1031.5493987569166</v>
      </c>
      <c r="R7" s="33">
        <v>0</v>
      </c>
      <c r="S7" s="34">
        <v>74860</v>
      </c>
      <c r="T7" s="35">
        <v>7078</v>
      </c>
    </row>
    <row r="8" spans="1:20" x14ac:dyDescent="0.25">
      <c r="A8" s="15" t="s">
        <v>38</v>
      </c>
      <c r="B8" s="31">
        <v>1234.1151449963095</v>
      </c>
      <c r="C8" s="32">
        <v>17.727824916900449</v>
      </c>
      <c r="D8" s="32">
        <v>24889.496853642457</v>
      </c>
      <c r="E8" s="32">
        <v>14907.254106684431</v>
      </c>
      <c r="F8" s="32">
        <v>457.96881035326157</v>
      </c>
      <c r="G8" s="32">
        <v>22329.857466422069</v>
      </c>
      <c r="H8" s="32">
        <v>17077.435340261662</v>
      </c>
      <c r="I8" s="32">
        <v>3523.4052022339629</v>
      </c>
      <c r="J8" s="32">
        <v>11275.450641677337</v>
      </c>
      <c r="K8" s="32">
        <v>3755.8982394253985</v>
      </c>
      <c r="L8" s="32">
        <v>20949.48776586134</v>
      </c>
      <c r="M8" s="32">
        <v>18822.356074804331</v>
      </c>
      <c r="N8" s="32">
        <v>4581.7194168043434</v>
      </c>
      <c r="O8" s="32">
        <v>564.33575985466427</v>
      </c>
      <c r="P8" s="32">
        <v>9578.0114058841191</v>
      </c>
      <c r="Q8" s="32">
        <v>796.2748025174451</v>
      </c>
      <c r="R8" s="33">
        <v>19.205143659975484</v>
      </c>
      <c r="S8" s="34">
        <v>154780</v>
      </c>
      <c r="T8" s="35">
        <v>10755</v>
      </c>
    </row>
    <row r="9" spans="1:20" x14ac:dyDescent="0.25">
      <c r="A9" s="15" t="s">
        <v>39</v>
      </c>
      <c r="B9" s="31">
        <v>3669.2905060796311</v>
      </c>
      <c r="C9" s="32">
        <v>36.125833681138062</v>
      </c>
      <c r="D9" s="32">
        <v>10721.904281912</v>
      </c>
      <c r="E9" s="32">
        <v>3103.5217406166157</v>
      </c>
      <c r="F9" s="32">
        <v>390.43689478460755</v>
      </c>
      <c r="G9" s="32">
        <v>8174.7724845527218</v>
      </c>
      <c r="H9" s="32">
        <v>5322.4816017234425</v>
      </c>
      <c r="I9" s="32">
        <v>1014.3022533550302</v>
      </c>
      <c r="J9" s="32">
        <v>4468.2272124894153</v>
      </c>
      <c r="K9" s="32">
        <v>1355.8476953452132</v>
      </c>
      <c r="L9" s="32">
        <v>8152.8017251264519</v>
      </c>
      <c r="M9" s="32">
        <v>7872.1513304585878</v>
      </c>
      <c r="N9" s="32">
        <v>1136.31378297522</v>
      </c>
      <c r="O9" s="32">
        <v>191.74480953834819</v>
      </c>
      <c r="P9" s="32">
        <v>3679.0166920707061</v>
      </c>
      <c r="Q9" s="32">
        <v>144.50333472455225</v>
      </c>
      <c r="R9" s="33">
        <v>5.5578205663289326</v>
      </c>
      <c r="S9" s="34">
        <v>59439.000000000022</v>
      </c>
      <c r="T9" s="35">
        <v>5509</v>
      </c>
    </row>
    <row r="10" spans="1:20" x14ac:dyDescent="0.25">
      <c r="A10" s="15" t="s">
        <v>40</v>
      </c>
      <c r="B10" s="31">
        <v>7908.0990068071042</v>
      </c>
      <c r="C10" s="32">
        <v>508.88848421751084</v>
      </c>
      <c r="D10" s="32">
        <v>11604.900474800424</v>
      </c>
      <c r="E10" s="32">
        <v>6933.7808345449275</v>
      </c>
      <c r="F10" s="32">
        <v>726.18246508173729</v>
      </c>
      <c r="G10" s="32">
        <v>24252.812057749143</v>
      </c>
      <c r="H10" s="32">
        <v>13553.536819324778</v>
      </c>
      <c r="I10" s="32">
        <v>3978.5826947914475</v>
      </c>
      <c r="J10" s="32">
        <v>6201.9907828602418</v>
      </c>
      <c r="K10" s="32">
        <v>3100.9953914301213</v>
      </c>
      <c r="L10" s="32">
        <v>16498.921682523098</v>
      </c>
      <c r="M10" s="32">
        <v>16251.926193705016</v>
      </c>
      <c r="N10" s="32">
        <v>5843.1052402715832</v>
      </c>
      <c r="O10" s="32">
        <v>639.26487273604664</v>
      </c>
      <c r="P10" s="32">
        <v>6492.1833895627897</v>
      </c>
      <c r="Q10" s="32">
        <v>1647.2285646159096</v>
      </c>
      <c r="R10" s="33">
        <v>148.60104497811611</v>
      </c>
      <c r="S10" s="34">
        <v>126291.00000000001</v>
      </c>
      <c r="T10" s="35">
        <v>14862</v>
      </c>
    </row>
    <row r="11" spans="1:20" x14ac:dyDescent="0.25">
      <c r="A11" s="15" t="s">
        <v>41</v>
      </c>
      <c r="B11" s="31">
        <v>15965.176524936367</v>
      </c>
      <c r="C11" s="32">
        <v>490.76582788005175</v>
      </c>
      <c r="D11" s="32">
        <v>13822.514223751858</v>
      </c>
      <c r="E11" s="32">
        <v>23177.047431703457</v>
      </c>
      <c r="F11" s="32">
        <v>2188.7209108348288</v>
      </c>
      <c r="G11" s="32">
        <v>64117.628322741381</v>
      </c>
      <c r="H11" s="32">
        <v>33775.064473640523</v>
      </c>
      <c r="I11" s="32">
        <v>8742.2594419790548</v>
      </c>
      <c r="J11" s="32">
        <v>26340.69201789888</v>
      </c>
      <c r="K11" s="32">
        <v>10254.303434589401</v>
      </c>
      <c r="L11" s="32">
        <v>44090.615010141802</v>
      </c>
      <c r="M11" s="32">
        <v>41073.863680689945</v>
      </c>
      <c r="N11" s="32">
        <v>15676.397918820452</v>
      </c>
      <c r="O11" s="32">
        <v>3173.4086169349966</v>
      </c>
      <c r="P11" s="32">
        <v>22124.208763572515</v>
      </c>
      <c r="Q11" s="32">
        <v>5060.7267202936528</v>
      </c>
      <c r="R11" s="33">
        <v>42.606679590872659</v>
      </c>
      <c r="S11" s="34">
        <v>330116.00000000006</v>
      </c>
      <c r="T11" s="35">
        <v>56550</v>
      </c>
    </row>
    <row r="12" spans="1:20" x14ac:dyDescent="0.25">
      <c r="A12" s="15" t="s">
        <v>42</v>
      </c>
      <c r="B12" s="31">
        <v>40404.789342200325</v>
      </c>
      <c r="C12" s="32">
        <v>404.46088460304077</v>
      </c>
      <c r="D12" s="32">
        <v>10383.451320927961</v>
      </c>
      <c r="E12" s="32">
        <v>25916.08084815256</v>
      </c>
      <c r="F12" s="32">
        <v>1170.1070036046819</v>
      </c>
      <c r="G12" s="32">
        <v>33131.775379716528</v>
      </c>
      <c r="H12" s="32">
        <v>24839.182937295907</v>
      </c>
      <c r="I12" s="32">
        <v>2894.4752194431603</v>
      </c>
      <c r="J12" s="32">
        <v>10203.378843755156</v>
      </c>
      <c r="K12" s="32">
        <v>5289.9280974663661</v>
      </c>
      <c r="L12" s="32">
        <v>20523.269053445343</v>
      </c>
      <c r="M12" s="32">
        <v>25612.957348631455</v>
      </c>
      <c r="N12" s="32">
        <v>5919.0894735155398</v>
      </c>
      <c r="O12" s="32">
        <v>1338.2162601680857</v>
      </c>
      <c r="P12" s="32">
        <v>12408.772556096841</v>
      </c>
      <c r="Q12" s="32">
        <v>446.07208672269525</v>
      </c>
      <c r="R12" s="33">
        <v>4.9933442543585285</v>
      </c>
      <c r="S12" s="34">
        <v>220891</v>
      </c>
      <c r="T12" s="35">
        <v>34383</v>
      </c>
    </row>
    <row r="13" spans="1:20" x14ac:dyDescent="0.25">
      <c r="A13" s="15" t="s">
        <v>43</v>
      </c>
      <c r="B13" s="31">
        <v>34353.889333981198</v>
      </c>
      <c r="C13" s="32">
        <v>74.3547242453823</v>
      </c>
      <c r="D13" s="32">
        <v>4576.8290063201657</v>
      </c>
      <c r="E13" s="32">
        <v>17071.802439737367</v>
      </c>
      <c r="F13" s="32">
        <v>1400.9105999868618</v>
      </c>
      <c r="G13" s="32">
        <v>29832.403900820944</v>
      </c>
      <c r="H13" s="32">
        <v>23408.852801559719</v>
      </c>
      <c r="I13" s="32">
        <v>1965.3305522131727</v>
      </c>
      <c r="J13" s="32">
        <v>9644.4625631634735</v>
      </c>
      <c r="K13" s="32">
        <v>5546.503329185015</v>
      </c>
      <c r="L13" s="32">
        <v>19530.577980124435</v>
      </c>
      <c r="M13" s="32">
        <v>22210.382965863682</v>
      </c>
      <c r="N13" s="32">
        <v>7897.1265433969875</v>
      </c>
      <c r="O13" s="32">
        <v>760.44604341868239</v>
      </c>
      <c r="P13" s="32">
        <v>11074.101124790592</v>
      </c>
      <c r="Q13" s="32">
        <v>187.57669070994172</v>
      </c>
      <c r="R13" s="33">
        <v>8.4494004824298052</v>
      </c>
      <c r="S13" s="34">
        <v>189544.00000000009</v>
      </c>
      <c r="T13" s="35">
        <v>22950</v>
      </c>
    </row>
    <row r="14" spans="1:20" x14ac:dyDescent="0.25">
      <c r="A14" s="15" t="s">
        <v>44</v>
      </c>
      <c r="B14" s="31">
        <v>9956.8351251239765</v>
      </c>
      <c r="C14" s="32">
        <v>60.753102203358914</v>
      </c>
      <c r="D14" s="32">
        <v>2256.6095462353692</v>
      </c>
      <c r="E14" s="32">
        <v>6656.6069482362109</v>
      </c>
      <c r="F14" s="32">
        <v>395.81566587036866</v>
      </c>
      <c r="G14" s="32">
        <v>14336.121242282767</v>
      </c>
      <c r="H14" s="32">
        <v>8689.0743674031291</v>
      </c>
      <c r="I14" s="32">
        <v>972.04963525374239</v>
      </c>
      <c r="J14" s="32">
        <v>4726.5453263438976</v>
      </c>
      <c r="K14" s="32">
        <v>2077.3418696580338</v>
      </c>
      <c r="L14" s="32">
        <v>7726.2297476347421</v>
      </c>
      <c r="M14" s="32">
        <v>8922.5082077536881</v>
      </c>
      <c r="N14" s="32">
        <v>4936.4196794100444</v>
      </c>
      <c r="O14" s="32">
        <v>392.13365967622565</v>
      </c>
      <c r="P14" s="32">
        <v>3728.7216477311522</v>
      </c>
      <c r="Q14" s="32">
        <v>136.23422918328967</v>
      </c>
      <c r="R14" s="33">
        <v>0</v>
      </c>
      <c r="S14" s="34">
        <v>75970</v>
      </c>
      <c r="T14" s="35">
        <v>7076</v>
      </c>
    </row>
    <row r="15" spans="1:20" x14ac:dyDescent="0.25">
      <c r="A15" s="15" t="s">
        <v>45</v>
      </c>
      <c r="B15" s="31">
        <v>14817.967913910799</v>
      </c>
      <c r="C15" s="32">
        <v>2399.307894072299</v>
      </c>
      <c r="D15" s="32">
        <v>4892.2596616474202</v>
      </c>
      <c r="E15" s="32">
        <v>24883.599637392683</v>
      </c>
      <c r="F15" s="32">
        <v>1862.7538080561308</v>
      </c>
      <c r="G15" s="32">
        <v>59682.783865048434</v>
      </c>
      <c r="H15" s="32">
        <v>24647.862936528436</v>
      </c>
      <c r="I15" s="32">
        <v>2859.2113963718716</v>
      </c>
      <c r="J15" s="32">
        <v>20232.680846645388</v>
      </c>
      <c r="K15" s="32">
        <v>6763.8716739538177</v>
      </c>
      <c r="L15" s="32">
        <v>29280.161420382305</v>
      </c>
      <c r="M15" s="32">
        <v>35431.115454550069</v>
      </c>
      <c r="N15" s="32">
        <v>15228.699343637461</v>
      </c>
      <c r="O15" s="32">
        <v>4113.0992469810835</v>
      </c>
      <c r="P15" s="32">
        <v>16154.291297951064</v>
      </c>
      <c r="Q15" s="32">
        <v>433.87122858450249</v>
      </c>
      <c r="R15" s="33">
        <v>14.462374286150084</v>
      </c>
      <c r="S15" s="34">
        <v>263697.99999999988</v>
      </c>
      <c r="T15" s="35">
        <v>33702</v>
      </c>
    </row>
    <row r="16" spans="1:20" x14ac:dyDescent="0.25">
      <c r="A16" s="15" t="s">
        <v>46</v>
      </c>
      <c r="B16" s="31">
        <v>7427.9894300189717</v>
      </c>
      <c r="C16" s="32">
        <v>765.95449674171118</v>
      </c>
      <c r="D16" s="32">
        <v>3236.782168160421</v>
      </c>
      <c r="E16" s="32">
        <v>14454.685308484135</v>
      </c>
      <c r="F16" s="32">
        <v>1270.4853935085339</v>
      </c>
      <c r="G16" s="32">
        <v>27074.514131634962</v>
      </c>
      <c r="H16" s="32">
        <v>17127.200454724236</v>
      </c>
      <c r="I16" s="32">
        <v>3048.8319207262452</v>
      </c>
      <c r="J16" s="32">
        <v>6878.500334530353</v>
      </c>
      <c r="K16" s="32">
        <v>4056.1245258842646</v>
      </c>
      <c r="L16" s="32">
        <v>10483.377754725479</v>
      </c>
      <c r="M16" s="32">
        <v>15776.195238893377</v>
      </c>
      <c r="N16" s="32">
        <v>9629.2760489158009</v>
      </c>
      <c r="O16" s="32">
        <v>794.26151075173084</v>
      </c>
      <c r="P16" s="32">
        <v>6473.8765460341865</v>
      </c>
      <c r="Q16" s="32">
        <v>417.9447362655859</v>
      </c>
      <c r="R16" s="33">
        <v>0</v>
      </c>
      <c r="S16" s="34">
        <v>128915.99999999999</v>
      </c>
      <c r="T16" s="35">
        <v>14739</v>
      </c>
    </row>
    <row r="17" spans="1:20" x14ac:dyDescent="0.25">
      <c r="A17" s="15" t="s">
        <v>47</v>
      </c>
      <c r="B17" s="31">
        <v>6963.1134970477624</v>
      </c>
      <c r="C17" s="32">
        <v>689.30801296171148</v>
      </c>
      <c r="D17" s="32">
        <v>1624.8557959565462</v>
      </c>
      <c r="E17" s="32">
        <v>6874.7040273758375</v>
      </c>
      <c r="F17" s="32">
        <v>302.18479241212469</v>
      </c>
      <c r="G17" s="32">
        <v>9888.1806160316137</v>
      </c>
      <c r="H17" s="32">
        <v>6657.4576631011751</v>
      </c>
      <c r="I17" s="32">
        <v>1935.6161027479338</v>
      </c>
      <c r="J17" s="32">
        <v>4055.605764650023</v>
      </c>
      <c r="K17" s="32">
        <v>1914.1773167997762</v>
      </c>
      <c r="L17" s="32">
        <v>6485.9473755159142</v>
      </c>
      <c r="M17" s="32">
        <v>8328.1592436270548</v>
      </c>
      <c r="N17" s="32">
        <v>5107.5355285062842</v>
      </c>
      <c r="O17" s="32">
        <v>984.95908013249323</v>
      </c>
      <c r="P17" s="32">
        <v>3779.5558732032696</v>
      </c>
      <c r="Q17" s="32">
        <v>91.472153378805331</v>
      </c>
      <c r="R17" s="33">
        <v>8.1671565516790476</v>
      </c>
      <c r="S17" s="34">
        <v>65691</v>
      </c>
      <c r="T17" s="35">
        <v>13640</v>
      </c>
    </row>
    <row r="18" spans="1:20" x14ac:dyDescent="0.25">
      <c r="A18" s="15" t="s">
        <v>48</v>
      </c>
      <c r="B18" s="31">
        <v>8775.4852323978193</v>
      </c>
      <c r="C18" s="32">
        <v>15736.571998102641</v>
      </c>
      <c r="D18" s="32">
        <v>3005.2481246376574</v>
      </c>
      <c r="E18" s="32">
        <v>16708.858156073646</v>
      </c>
      <c r="F18" s="32">
        <v>882.28942268773994</v>
      </c>
      <c r="G18" s="32">
        <v>20881.653212555833</v>
      </c>
      <c r="H18" s="32">
        <v>21097.806085691529</v>
      </c>
      <c r="I18" s="32">
        <v>2971.4993489064318</v>
      </c>
      <c r="J18" s="32">
        <v>11435.210176930083</v>
      </c>
      <c r="K18" s="32">
        <v>5977.5510158234038</v>
      </c>
      <c r="L18" s="32">
        <v>16045.132233359556</v>
      </c>
      <c r="M18" s="32">
        <v>19251.367200475404</v>
      </c>
      <c r="N18" s="32">
        <v>5654.5270195388221</v>
      </c>
      <c r="O18" s="32">
        <v>1366.0218748352986</v>
      </c>
      <c r="P18" s="32">
        <v>7422.3200340315616</v>
      </c>
      <c r="Q18" s="32">
        <v>147.85177939393822</v>
      </c>
      <c r="R18" s="33">
        <v>1.6070845586297633</v>
      </c>
      <c r="S18" s="34">
        <v>157361.00000000003</v>
      </c>
      <c r="T18" s="35">
        <v>15668</v>
      </c>
    </row>
    <row r="19" spans="1:20" x14ac:dyDescent="0.25">
      <c r="A19" s="15" t="s">
        <v>49</v>
      </c>
      <c r="B19" s="31">
        <v>1083.5510143376225</v>
      </c>
      <c r="C19" s="32">
        <v>1027.1081050769121</v>
      </c>
      <c r="D19" s="32">
        <v>996.75775928488611</v>
      </c>
      <c r="E19" s="32">
        <v>1340.8739101354843</v>
      </c>
      <c r="F19" s="32">
        <v>328.39510842595143</v>
      </c>
      <c r="G19" s="32">
        <v>2763.300727848823</v>
      </c>
      <c r="H19" s="32">
        <v>2399.4241000616898</v>
      </c>
      <c r="I19" s="32">
        <v>209.6138989952882</v>
      </c>
      <c r="J19" s="32">
        <v>1259.9760459919903</v>
      </c>
      <c r="K19" s="32">
        <v>709.73956112935866</v>
      </c>
      <c r="L19" s="32">
        <v>2023.8658643617982</v>
      </c>
      <c r="M19" s="32">
        <v>2411.1068709462788</v>
      </c>
      <c r="N19" s="32">
        <v>1186.6111813436391</v>
      </c>
      <c r="O19" s="32">
        <v>136.24903434693735</v>
      </c>
      <c r="P19" s="32">
        <v>1418.9332527300835</v>
      </c>
      <c r="Q19" s="32">
        <v>3.493564983254803</v>
      </c>
      <c r="R19" s="33">
        <v>0</v>
      </c>
      <c r="S19" s="34">
        <v>19299</v>
      </c>
      <c r="T19" s="35">
        <v>3111</v>
      </c>
    </row>
    <row r="20" spans="1:20" x14ac:dyDescent="0.25">
      <c r="A20" s="15" t="s">
        <v>50</v>
      </c>
      <c r="B20" s="31">
        <v>1461.1283693557195</v>
      </c>
      <c r="C20" s="32">
        <v>2406.0722532304885</v>
      </c>
      <c r="D20" s="32">
        <v>3362.3102871117298</v>
      </c>
      <c r="E20" s="32">
        <v>5855.3893255772573</v>
      </c>
      <c r="F20" s="32">
        <v>430.01430395009436</v>
      </c>
      <c r="G20" s="32">
        <v>8291.9976140104282</v>
      </c>
      <c r="H20" s="32">
        <v>6784.0194372204569</v>
      </c>
      <c r="I20" s="32">
        <v>2943.1718313160145</v>
      </c>
      <c r="J20" s="32">
        <v>5940.3046015518385</v>
      </c>
      <c r="K20" s="32">
        <v>1287.1147988856424</v>
      </c>
      <c r="L20" s="32">
        <v>5462.1855846112185</v>
      </c>
      <c r="M20" s="32">
        <v>6005.7361202110851</v>
      </c>
      <c r="N20" s="32">
        <v>1717.1291028357366</v>
      </c>
      <c r="O20" s="32">
        <v>358.06638539035089</v>
      </c>
      <c r="P20" s="32">
        <v>2449.9939477000989</v>
      </c>
      <c r="Q20" s="32">
        <v>6.6928296334645037</v>
      </c>
      <c r="R20" s="33">
        <v>1.6732074083661259</v>
      </c>
      <c r="S20" s="34">
        <v>54762.999999999993</v>
      </c>
      <c r="T20" s="35">
        <v>7202</v>
      </c>
    </row>
    <row r="21" spans="1:20" ht="15.75" thickBot="1" x14ac:dyDescent="0.3">
      <c r="A21" s="16" t="s">
        <v>51</v>
      </c>
      <c r="B21" s="36">
        <v>48801.014226656887</v>
      </c>
      <c r="C21" s="37">
        <v>2514.8514708057214</v>
      </c>
      <c r="D21" s="37">
        <v>31658.735047804279</v>
      </c>
      <c r="E21" s="37">
        <v>165839.76029749509</v>
      </c>
      <c r="F21" s="37">
        <v>8559.3727478670698</v>
      </c>
      <c r="G21" s="37">
        <v>299189.07074624306</v>
      </c>
      <c r="H21" s="37">
        <v>258433.13219247409</v>
      </c>
      <c r="I21" s="37">
        <v>59503.865445874864</v>
      </c>
      <c r="J21" s="37">
        <v>127234.37945308829</v>
      </c>
      <c r="K21" s="37">
        <v>103236.91057950819</v>
      </c>
      <c r="L21" s="37">
        <v>317621.68455071293</v>
      </c>
      <c r="M21" s="37">
        <v>252926.04795644199</v>
      </c>
      <c r="N21" s="37">
        <v>66815.187665435064</v>
      </c>
      <c r="O21" s="37">
        <v>23221.431322941935</v>
      </c>
      <c r="P21" s="37">
        <v>158875.89473275706</v>
      </c>
      <c r="Q21" s="37">
        <v>16635.061341884713</v>
      </c>
      <c r="R21" s="38">
        <v>379.60022200841075</v>
      </c>
      <c r="S21" s="17">
        <v>1941445.9999999998</v>
      </c>
      <c r="T21" s="39">
        <v>150162</v>
      </c>
    </row>
    <row r="22" spans="1:20" ht="15.75" thickBot="1" x14ac:dyDescent="0.3">
      <c r="A22" s="18" t="s">
        <v>52</v>
      </c>
      <c r="B22" s="40">
        <v>205690.48296656803</v>
      </c>
      <c r="C22" s="40">
        <v>27372.67447426706</v>
      </c>
      <c r="D22" s="40">
        <v>137580.85435050097</v>
      </c>
      <c r="E22" s="40">
        <v>344686.17095072422</v>
      </c>
      <c r="F22" s="40">
        <v>21040.21892820199</v>
      </c>
      <c r="G22" s="40">
        <v>641258.22467243846</v>
      </c>
      <c r="H22" s="40">
        <v>480666.38675934036</v>
      </c>
      <c r="I22" s="40">
        <v>99962.293868823588</v>
      </c>
      <c r="J22" s="40">
        <v>259426.45792501682</v>
      </c>
      <c r="K22" s="40">
        <v>158798.48804948266</v>
      </c>
      <c r="L22" s="40">
        <v>537818.67901680782</v>
      </c>
      <c r="M22" s="40">
        <v>495729</v>
      </c>
      <c r="N22" s="40">
        <v>157160.68796970844</v>
      </c>
      <c r="O22" s="40">
        <v>38660.601016864966</v>
      </c>
      <c r="P22" s="40">
        <v>273302.06068152841</v>
      </c>
      <c r="Q22" s="40">
        <v>27946.355871664622</v>
      </c>
      <c r="R22" s="40">
        <v>636.3624980612567</v>
      </c>
      <c r="S22" s="41">
        <v>3907735.9999999995</v>
      </c>
      <c r="T22" s="40">
        <v>404398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77</v>
      </c>
      <c r="E28" s="24">
        <v>330</v>
      </c>
      <c r="F28" s="24">
        <v>46</v>
      </c>
      <c r="G28" s="24">
        <v>215</v>
      </c>
      <c r="H28" s="24">
        <v>1135</v>
      </c>
      <c r="I28" s="24">
        <v>301</v>
      </c>
      <c r="J28" s="24">
        <v>234</v>
      </c>
      <c r="K28" s="24">
        <v>49</v>
      </c>
      <c r="L28" s="24">
        <v>924</v>
      </c>
      <c r="M28" s="24">
        <v>542</v>
      </c>
      <c r="N28" s="24">
        <v>607</v>
      </c>
      <c r="O28" s="24">
        <v>221</v>
      </c>
      <c r="P28" s="24">
        <v>284</v>
      </c>
      <c r="Q28" s="24">
        <v>8</v>
      </c>
      <c r="R28" s="24">
        <v>0</v>
      </c>
      <c r="S28" s="17">
        <v>5082</v>
      </c>
      <c r="T28" s="17">
        <v>2845</v>
      </c>
    </row>
    <row r="29" spans="1:20" ht="15.75" thickBot="1" x14ac:dyDescent="0.3">
      <c r="A29" s="15" t="s">
        <v>37</v>
      </c>
      <c r="B29" s="24">
        <v>40</v>
      </c>
      <c r="C29" s="24">
        <v>103</v>
      </c>
      <c r="D29" s="24">
        <v>727</v>
      </c>
      <c r="E29" s="24">
        <v>504</v>
      </c>
      <c r="F29" s="24">
        <v>101</v>
      </c>
      <c r="G29" s="24">
        <v>2063</v>
      </c>
      <c r="H29" s="24">
        <v>1569</v>
      </c>
      <c r="I29" s="24">
        <v>301</v>
      </c>
      <c r="J29" s="24">
        <v>1008</v>
      </c>
      <c r="K29" s="24">
        <v>111</v>
      </c>
      <c r="L29" s="24">
        <v>1843</v>
      </c>
      <c r="M29" s="24">
        <v>1241</v>
      </c>
      <c r="N29" s="24">
        <v>1490</v>
      </c>
      <c r="O29" s="24">
        <v>128</v>
      </c>
      <c r="P29" s="24">
        <v>523</v>
      </c>
      <c r="Q29" s="24">
        <v>83</v>
      </c>
      <c r="R29" s="24">
        <v>1</v>
      </c>
      <c r="S29" s="17">
        <v>11836</v>
      </c>
      <c r="T29" s="17">
        <v>5331</v>
      </c>
    </row>
    <row r="30" spans="1:20" ht="15.75" thickBot="1" x14ac:dyDescent="0.3">
      <c r="A30" s="15" t="s">
        <v>38</v>
      </c>
      <c r="B30" s="24">
        <v>44</v>
      </c>
      <c r="C30" s="24">
        <v>103</v>
      </c>
      <c r="D30" s="24">
        <v>780</v>
      </c>
      <c r="E30" s="24">
        <v>1897</v>
      </c>
      <c r="F30" s="24">
        <v>393</v>
      </c>
      <c r="G30" s="24">
        <v>3495</v>
      </c>
      <c r="H30" s="24">
        <v>3073</v>
      </c>
      <c r="I30" s="24">
        <v>616</v>
      </c>
      <c r="J30" s="24">
        <v>1702</v>
      </c>
      <c r="K30" s="24">
        <v>297</v>
      </c>
      <c r="L30" s="24">
        <v>6794</v>
      </c>
      <c r="M30" s="24">
        <v>3842</v>
      </c>
      <c r="N30" s="24">
        <v>4472</v>
      </c>
      <c r="O30" s="24">
        <v>660</v>
      </c>
      <c r="P30" s="24">
        <v>3538</v>
      </c>
      <c r="Q30" s="24">
        <v>30</v>
      </c>
      <c r="R30" s="24">
        <v>0</v>
      </c>
      <c r="S30" s="17">
        <v>31736</v>
      </c>
      <c r="T30" s="17">
        <v>9747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432</v>
      </c>
      <c r="E31" s="24">
        <v>325</v>
      </c>
      <c r="F31" s="24">
        <v>22</v>
      </c>
      <c r="G31" s="24">
        <v>1002</v>
      </c>
      <c r="H31" s="24">
        <v>1073</v>
      </c>
      <c r="I31" s="24">
        <v>643</v>
      </c>
      <c r="J31" s="24">
        <v>623</v>
      </c>
      <c r="K31" s="24">
        <v>34</v>
      </c>
      <c r="L31" s="24">
        <v>1628</v>
      </c>
      <c r="M31" s="24">
        <v>1666</v>
      </c>
      <c r="N31" s="24">
        <v>615</v>
      </c>
      <c r="O31" s="24">
        <v>111</v>
      </c>
      <c r="P31" s="24">
        <v>543</v>
      </c>
      <c r="Q31" s="24">
        <v>1</v>
      </c>
      <c r="R31" s="24">
        <v>0</v>
      </c>
      <c r="S31" s="17">
        <v>8954</v>
      </c>
      <c r="T31" s="17">
        <v>1335</v>
      </c>
    </row>
    <row r="32" spans="1:20" ht="15.75" thickBot="1" x14ac:dyDescent="0.3">
      <c r="A32" s="15" t="s">
        <v>40</v>
      </c>
      <c r="B32" s="24">
        <v>1042</v>
      </c>
      <c r="C32" s="24">
        <v>1</v>
      </c>
      <c r="D32" s="24">
        <v>1053</v>
      </c>
      <c r="E32" s="24">
        <v>626</v>
      </c>
      <c r="F32" s="24">
        <v>66</v>
      </c>
      <c r="G32" s="24">
        <v>815</v>
      </c>
      <c r="H32" s="24">
        <v>3661</v>
      </c>
      <c r="I32" s="24">
        <v>590</v>
      </c>
      <c r="J32" s="24">
        <v>1691</v>
      </c>
      <c r="K32" s="24">
        <v>85</v>
      </c>
      <c r="L32" s="24">
        <v>1615</v>
      </c>
      <c r="M32" s="24">
        <v>5810</v>
      </c>
      <c r="N32" s="24">
        <v>2890</v>
      </c>
      <c r="O32" s="24">
        <v>9002</v>
      </c>
      <c r="P32" s="24">
        <v>762</v>
      </c>
      <c r="Q32" s="24">
        <v>1</v>
      </c>
      <c r="R32" s="24">
        <v>0</v>
      </c>
      <c r="S32" s="17">
        <v>29710</v>
      </c>
      <c r="T32" s="17">
        <v>9413</v>
      </c>
    </row>
    <row r="33" spans="1:20" ht="15.75" thickBot="1" x14ac:dyDescent="0.3">
      <c r="A33" s="15" t="s">
        <v>41</v>
      </c>
      <c r="B33" s="24">
        <v>1445</v>
      </c>
      <c r="C33" s="24">
        <v>192</v>
      </c>
      <c r="D33" s="24">
        <v>690</v>
      </c>
      <c r="E33" s="24">
        <v>2790</v>
      </c>
      <c r="F33" s="24">
        <v>131</v>
      </c>
      <c r="G33" s="24">
        <v>3579</v>
      </c>
      <c r="H33" s="24">
        <v>6137</v>
      </c>
      <c r="I33" s="24">
        <v>428</v>
      </c>
      <c r="J33" s="24">
        <v>5758</v>
      </c>
      <c r="K33" s="24">
        <v>202</v>
      </c>
      <c r="L33" s="24">
        <v>5093</v>
      </c>
      <c r="M33" s="24">
        <v>9060</v>
      </c>
      <c r="N33" s="24">
        <v>5356</v>
      </c>
      <c r="O33" s="24">
        <v>873</v>
      </c>
      <c r="P33" s="24">
        <v>1200</v>
      </c>
      <c r="Q33" s="24">
        <v>532</v>
      </c>
      <c r="R33" s="24">
        <v>0</v>
      </c>
      <c r="S33" s="17">
        <v>43466</v>
      </c>
      <c r="T33" s="17">
        <v>18313</v>
      </c>
    </row>
    <row r="34" spans="1:20" ht="15.75" thickBot="1" x14ac:dyDescent="0.3">
      <c r="A34" s="15" t="s">
        <v>42</v>
      </c>
      <c r="B34" s="24">
        <v>582</v>
      </c>
      <c r="C34" s="24">
        <v>7</v>
      </c>
      <c r="D34" s="24">
        <v>126</v>
      </c>
      <c r="E34" s="24">
        <v>832</v>
      </c>
      <c r="F34" s="24">
        <v>41</v>
      </c>
      <c r="G34" s="24">
        <v>526</v>
      </c>
      <c r="H34" s="24">
        <v>2484</v>
      </c>
      <c r="I34" s="24">
        <v>104</v>
      </c>
      <c r="J34" s="24">
        <v>623</v>
      </c>
      <c r="K34" s="24">
        <v>86</v>
      </c>
      <c r="L34" s="24">
        <v>7596</v>
      </c>
      <c r="M34" s="24">
        <v>1226</v>
      </c>
      <c r="N34" s="24">
        <v>6279</v>
      </c>
      <c r="O34" s="24">
        <v>977</v>
      </c>
      <c r="P34" s="24">
        <v>4373</v>
      </c>
      <c r="Q34" s="24">
        <v>13</v>
      </c>
      <c r="R34" s="24">
        <v>0</v>
      </c>
      <c r="S34" s="17">
        <v>25875</v>
      </c>
      <c r="T34" s="17">
        <v>6876</v>
      </c>
    </row>
    <row r="35" spans="1:20" ht="15.75" thickBot="1" x14ac:dyDescent="0.3">
      <c r="A35" s="15" t="s">
        <v>43</v>
      </c>
      <c r="B35" s="24">
        <v>12567</v>
      </c>
      <c r="C35" s="24">
        <v>8</v>
      </c>
      <c r="D35" s="24">
        <v>184</v>
      </c>
      <c r="E35" s="24">
        <v>7192</v>
      </c>
      <c r="F35" s="24">
        <v>487</v>
      </c>
      <c r="G35" s="24">
        <v>4491</v>
      </c>
      <c r="H35" s="24">
        <v>7284</v>
      </c>
      <c r="I35" s="24">
        <v>536</v>
      </c>
      <c r="J35" s="24">
        <v>3094</v>
      </c>
      <c r="K35" s="24">
        <v>370</v>
      </c>
      <c r="L35" s="24">
        <v>4089</v>
      </c>
      <c r="M35" s="24">
        <v>13704</v>
      </c>
      <c r="N35" s="24">
        <v>6040</v>
      </c>
      <c r="O35" s="24">
        <v>1218</v>
      </c>
      <c r="P35" s="24">
        <v>2843</v>
      </c>
      <c r="Q35" s="24">
        <v>32</v>
      </c>
      <c r="R35" s="24">
        <v>0</v>
      </c>
      <c r="S35" s="17">
        <v>64139</v>
      </c>
      <c r="T35" s="17">
        <v>13740</v>
      </c>
    </row>
    <row r="36" spans="1:20" ht="15.75" thickBot="1" x14ac:dyDescent="0.3">
      <c r="A36" s="15" t="s">
        <v>44</v>
      </c>
      <c r="B36" s="24">
        <v>1975</v>
      </c>
      <c r="C36" s="24">
        <v>12</v>
      </c>
      <c r="D36" s="24">
        <v>48</v>
      </c>
      <c r="E36" s="24">
        <v>1342</v>
      </c>
      <c r="F36" s="24">
        <v>184</v>
      </c>
      <c r="G36" s="24">
        <v>589</v>
      </c>
      <c r="H36" s="24">
        <v>2989</v>
      </c>
      <c r="I36" s="24">
        <v>332</v>
      </c>
      <c r="J36" s="24">
        <v>942</v>
      </c>
      <c r="K36" s="24">
        <v>91</v>
      </c>
      <c r="L36" s="24">
        <v>1447</v>
      </c>
      <c r="M36" s="24">
        <v>4021</v>
      </c>
      <c r="N36" s="24">
        <v>4133</v>
      </c>
      <c r="O36" s="24">
        <v>188</v>
      </c>
      <c r="P36" s="24">
        <v>887</v>
      </c>
      <c r="Q36" s="24">
        <v>10</v>
      </c>
      <c r="R36" s="24">
        <v>0</v>
      </c>
      <c r="S36" s="17">
        <v>19190</v>
      </c>
      <c r="T36" s="17">
        <v>11835</v>
      </c>
    </row>
    <row r="37" spans="1:20" ht="15.75" thickBot="1" x14ac:dyDescent="0.3">
      <c r="A37" s="15" t="s">
        <v>45</v>
      </c>
      <c r="B37" s="24">
        <v>6971</v>
      </c>
      <c r="C37" s="24">
        <v>299</v>
      </c>
      <c r="D37" s="24">
        <v>277</v>
      </c>
      <c r="E37" s="24">
        <v>11099</v>
      </c>
      <c r="F37" s="24">
        <v>535</v>
      </c>
      <c r="G37" s="24">
        <v>3342</v>
      </c>
      <c r="H37" s="24">
        <v>13114</v>
      </c>
      <c r="I37" s="24">
        <v>721</v>
      </c>
      <c r="J37" s="24">
        <v>5856</v>
      </c>
      <c r="K37" s="24">
        <v>562</v>
      </c>
      <c r="L37" s="24">
        <v>9900</v>
      </c>
      <c r="M37" s="24">
        <v>17448</v>
      </c>
      <c r="N37" s="24">
        <v>8573</v>
      </c>
      <c r="O37" s="24">
        <v>2086</v>
      </c>
      <c r="P37" s="24">
        <v>6520</v>
      </c>
      <c r="Q37" s="24">
        <v>97</v>
      </c>
      <c r="R37" s="24">
        <v>0</v>
      </c>
      <c r="S37" s="17">
        <v>87400</v>
      </c>
      <c r="T37" s="17">
        <v>23250</v>
      </c>
    </row>
    <row r="38" spans="1:20" ht="15.75" thickBot="1" x14ac:dyDescent="0.3">
      <c r="A38" s="15" t="s">
        <v>46</v>
      </c>
      <c r="B38" s="24">
        <v>1625</v>
      </c>
      <c r="C38" s="24">
        <v>29</v>
      </c>
      <c r="D38" s="24">
        <v>164</v>
      </c>
      <c r="E38" s="24">
        <v>2017</v>
      </c>
      <c r="F38" s="24">
        <v>91</v>
      </c>
      <c r="G38" s="24">
        <v>2562</v>
      </c>
      <c r="H38" s="24">
        <v>3957</v>
      </c>
      <c r="I38" s="24">
        <v>192</v>
      </c>
      <c r="J38" s="24">
        <v>2819</v>
      </c>
      <c r="K38" s="24">
        <v>100</v>
      </c>
      <c r="L38" s="24">
        <v>3451</v>
      </c>
      <c r="M38" s="24">
        <v>20752</v>
      </c>
      <c r="N38" s="24">
        <v>10878</v>
      </c>
      <c r="O38" s="24">
        <v>1697</v>
      </c>
      <c r="P38" s="24">
        <v>1468</v>
      </c>
      <c r="Q38" s="24">
        <v>54</v>
      </c>
      <c r="R38" s="24">
        <v>0</v>
      </c>
      <c r="S38" s="17">
        <v>51856</v>
      </c>
      <c r="T38" s="17">
        <v>14132</v>
      </c>
    </row>
    <row r="39" spans="1:20" ht="15.75" thickBot="1" x14ac:dyDescent="0.3">
      <c r="A39" s="15" t="s">
        <v>47</v>
      </c>
      <c r="B39" s="24">
        <v>1324</v>
      </c>
      <c r="C39" s="24">
        <v>123</v>
      </c>
      <c r="D39" s="24">
        <v>40</v>
      </c>
      <c r="E39" s="24">
        <v>2974</v>
      </c>
      <c r="F39" s="24">
        <v>171</v>
      </c>
      <c r="G39" s="24">
        <v>605</v>
      </c>
      <c r="H39" s="24">
        <v>2997</v>
      </c>
      <c r="I39" s="24">
        <v>126</v>
      </c>
      <c r="J39" s="24">
        <v>698</v>
      </c>
      <c r="K39" s="24">
        <v>93</v>
      </c>
      <c r="L39" s="24">
        <v>1143</v>
      </c>
      <c r="M39" s="24">
        <v>4138</v>
      </c>
      <c r="N39" s="24">
        <v>1482</v>
      </c>
      <c r="O39" s="24">
        <v>253</v>
      </c>
      <c r="P39" s="24">
        <v>342</v>
      </c>
      <c r="Q39" s="24">
        <v>15</v>
      </c>
      <c r="R39" s="24">
        <v>0</v>
      </c>
      <c r="S39" s="17">
        <v>16524</v>
      </c>
      <c r="T39" s="17">
        <v>4200</v>
      </c>
    </row>
    <row r="40" spans="1:20" ht="15.75" thickBot="1" x14ac:dyDescent="0.3">
      <c r="A40" s="15" t="s">
        <v>48</v>
      </c>
      <c r="B40" s="24">
        <v>2707</v>
      </c>
      <c r="C40" s="24">
        <v>2992</v>
      </c>
      <c r="D40" s="24">
        <v>188</v>
      </c>
      <c r="E40" s="24">
        <v>3931</v>
      </c>
      <c r="F40" s="24">
        <v>703</v>
      </c>
      <c r="G40" s="24">
        <v>1454</v>
      </c>
      <c r="H40" s="24">
        <v>8803</v>
      </c>
      <c r="I40" s="24">
        <v>1283</v>
      </c>
      <c r="J40" s="24">
        <v>5468</v>
      </c>
      <c r="K40" s="24">
        <v>170</v>
      </c>
      <c r="L40" s="24">
        <v>18633</v>
      </c>
      <c r="M40" s="24">
        <v>14202</v>
      </c>
      <c r="N40" s="24">
        <v>11687</v>
      </c>
      <c r="O40" s="24">
        <v>1356</v>
      </c>
      <c r="P40" s="24">
        <v>2301</v>
      </c>
      <c r="Q40" s="24">
        <v>62</v>
      </c>
      <c r="R40" s="24">
        <v>13</v>
      </c>
      <c r="S40" s="17">
        <v>75953</v>
      </c>
      <c r="T40" s="17">
        <v>14248</v>
      </c>
    </row>
    <row r="41" spans="1:20" ht="15.75" thickBot="1" x14ac:dyDescent="0.3">
      <c r="A41" s="15" t="s">
        <v>49</v>
      </c>
      <c r="B41" s="24">
        <v>5</v>
      </c>
      <c r="C41" s="24">
        <v>197</v>
      </c>
      <c r="D41" s="24">
        <v>8</v>
      </c>
      <c r="E41" s="24">
        <v>173</v>
      </c>
      <c r="F41" s="24">
        <v>12</v>
      </c>
      <c r="G41" s="24">
        <v>30</v>
      </c>
      <c r="H41" s="24">
        <v>554</v>
      </c>
      <c r="I41" s="24">
        <v>20</v>
      </c>
      <c r="J41" s="24">
        <v>251</v>
      </c>
      <c r="K41" s="24">
        <v>4</v>
      </c>
      <c r="L41" s="24">
        <v>480</v>
      </c>
      <c r="M41" s="24">
        <v>1816</v>
      </c>
      <c r="N41" s="24">
        <v>680</v>
      </c>
      <c r="O41" s="24">
        <v>181</v>
      </c>
      <c r="P41" s="24">
        <v>169</v>
      </c>
      <c r="Q41" s="24">
        <v>1</v>
      </c>
      <c r="R41" s="24">
        <v>15</v>
      </c>
      <c r="S41" s="17">
        <v>4596</v>
      </c>
      <c r="T41" s="17">
        <v>1035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522</v>
      </c>
      <c r="F42" s="24">
        <v>3</v>
      </c>
      <c r="G42" s="24">
        <v>182</v>
      </c>
      <c r="H42" s="24">
        <v>1427</v>
      </c>
      <c r="I42" s="24">
        <v>130</v>
      </c>
      <c r="J42" s="24">
        <v>213</v>
      </c>
      <c r="K42" s="24">
        <v>46</v>
      </c>
      <c r="L42" s="24">
        <v>3770</v>
      </c>
      <c r="M42" s="24">
        <v>1101</v>
      </c>
      <c r="N42" s="24">
        <v>1448</v>
      </c>
      <c r="O42" s="24">
        <v>322</v>
      </c>
      <c r="P42" s="24">
        <v>428</v>
      </c>
      <c r="Q42" s="24">
        <v>2</v>
      </c>
      <c r="R42" s="24">
        <v>7</v>
      </c>
      <c r="S42" s="17">
        <v>9922</v>
      </c>
      <c r="T42" s="17">
        <v>3888</v>
      </c>
    </row>
    <row r="43" spans="1:20" ht="15.75" thickBot="1" x14ac:dyDescent="0.3">
      <c r="A43" s="16" t="s">
        <v>51</v>
      </c>
      <c r="B43" s="24">
        <v>7106</v>
      </c>
      <c r="C43" s="24">
        <v>1338</v>
      </c>
      <c r="D43" s="24">
        <v>6712</v>
      </c>
      <c r="E43" s="24">
        <v>46246</v>
      </c>
      <c r="F43" s="24">
        <v>1924</v>
      </c>
      <c r="G43" s="24">
        <v>16205</v>
      </c>
      <c r="H43" s="24">
        <v>192170</v>
      </c>
      <c r="I43" s="24">
        <v>10461</v>
      </c>
      <c r="J43" s="24">
        <v>44891</v>
      </c>
      <c r="K43" s="24">
        <v>9865</v>
      </c>
      <c r="L43" s="24">
        <v>142560</v>
      </c>
      <c r="M43" s="24">
        <v>52210</v>
      </c>
      <c r="N43" s="24">
        <v>45182</v>
      </c>
      <c r="O43" s="24">
        <v>57400</v>
      </c>
      <c r="P43" s="24">
        <v>28015</v>
      </c>
      <c r="Q43" s="24">
        <v>1629</v>
      </c>
      <c r="R43" s="24">
        <v>5</v>
      </c>
      <c r="S43" s="17">
        <v>663919</v>
      </c>
      <c r="T43" s="17">
        <v>61886</v>
      </c>
    </row>
    <row r="44" spans="1:20" ht="15.75" thickBot="1" x14ac:dyDescent="0.3">
      <c r="A44" s="18" t="s">
        <v>52</v>
      </c>
      <c r="B44" s="17">
        <v>37809</v>
      </c>
      <c r="C44" s="17">
        <v>5658</v>
      </c>
      <c r="D44" s="17">
        <v>11542</v>
      </c>
      <c r="E44" s="17">
        <v>82800</v>
      </c>
      <c r="F44" s="17">
        <v>4910</v>
      </c>
      <c r="G44" s="17">
        <v>41155</v>
      </c>
      <c r="H44" s="17">
        <v>252427</v>
      </c>
      <c r="I44" s="17">
        <v>16784</v>
      </c>
      <c r="J44" s="17">
        <v>75871</v>
      </c>
      <c r="K44" s="17">
        <v>12165</v>
      </c>
      <c r="L44" s="17">
        <v>210966</v>
      </c>
      <c r="M44" s="17">
        <v>152779</v>
      </c>
      <c r="N44" s="17">
        <v>111812</v>
      </c>
      <c r="O44" s="17">
        <v>76673</v>
      </c>
      <c r="P44" s="17">
        <v>54196</v>
      </c>
      <c r="Q44" s="17">
        <v>2570</v>
      </c>
      <c r="R44" s="17">
        <v>41</v>
      </c>
      <c r="S44" s="17">
        <v>1150158</v>
      </c>
      <c r="T44" s="17">
        <v>202074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23</v>
      </c>
      <c r="C50" s="24">
        <v>38</v>
      </c>
      <c r="D50" s="24">
        <v>0</v>
      </c>
      <c r="E50" s="24">
        <v>9</v>
      </c>
      <c r="F50" s="24">
        <v>0</v>
      </c>
      <c r="G50" s="24">
        <v>0</v>
      </c>
      <c r="H50" s="24">
        <v>711</v>
      </c>
      <c r="I50" s="24">
        <v>70</v>
      </c>
      <c r="J50" s="24">
        <v>21</v>
      </c>
      <c r="K50" s="24">
        <v>0</v>
      </c>
      <c r="L50" s="24">
        <v>60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1012</v>
      </c>
      <c r="T50" s="17">
        <v>170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140</v>
      </c>
      <c r="F51" s="24">
        <v>0</v>
      </c>
      <c r="G51" s="24">
        <v>0</v>
      </c>
      <c r="H51" s="24">
        <v>261</v>
      </c>
      <c r="I51" s="24">
        <v>59</v>
      </c>
      <c r="J51" s="24">
        <v>408</v>
      </c>
      <c r="K51" s="24">
        <v>0</v>
      </c>
      <c r="L51" s="24">
        <v>34</v>
      </c>
      <c r="M51" s="24">
        <v>0</v>
      </c>
      <c r="N51" s="24">
        <v>150</v>
      </c>
      <c r="O51" s="24">
        <v>0</v>
      </c>
      <c r="P51" s="24">
        <v>79</v>
      </c>
      <c r="Q51" s="24">
        <v>0</v>
      </c>
      <c r="R51" s="24">
        <v>0</v>
      </c>
      <c r="S51" s="25">
        <v>1140</v>
      </c>
      <c r="T51" s="17">
        <v>201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1174</v>
      </c>
      <c r="E52" s="24">
        <v>184</v>
      </c>
      <c r="F52" s="24">
        <v>169</v>
      </c>
      <c r="G52" s="24">
        <v>327</v>
      </c>
      <c r="H52" s="24">
        <v>602</v>
      </c>
      <c r="I52" s="24">
        <v>107</v>
      </c>
      <c r="J52" s="24">
        <v>225</v>
      </c>
      <c r="K52" s="24">
        <v>0</v>
      </c>
      <c r="L52" s="24">
        <v>566</v>
      </c>
      <c r="M52" s="24">
        <v>0</v>
      </c>
      <c r="N52" s="24">
        <v>31</v>
      </c>
      <c r="O52" s="24">
        <v>1</v>
      </c>
      <c r="P52" s="24">
        <v>23</v>
      </c>
      <c r="Q52" s="24">
        <v>0</v>
      </c>
      <c r="R52" s="24">
        <v>0</v>
      </c>
      <c r="S52" s="25">
        <v>3409</v>
      </c>
      <c r="T52" s="17">
        <v>300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12</v>
      </c>
      <c r="E53" s="24">
        <v>646</v>
      </c>
      <c r="F53" s="24">
        <v>5</v>
      </c>
      <c r="G53" s="24">
        <v>0</v>
      </c>
      <c r="H53" s="24">
        <v>245</v>
      </c>
      <c r="I53" s="24">
        <v>95</v>
      </c>
      <c r="J53" s="24">
        <v>2406</v>
      </c>
      <c r="K53" s="24">
        <v>0</v>
      </c>
      <c r="L53" s="24">
        <v>86</v>
      </c>
      <c r="M53" s="24">
        <v>171</v>
      </c>
      <c r="N53" s="24">
        <v>257</v>
      </c>
      <c r="O53" s="24">
        <v>59</v>
      </c>
      <c r="P53" s="24">
        <v>59</v>
      </c>
      <c r="Q53" s="24">
        <v>0</v>
      </c>
      <c r="R53" s="24">
        <v>0</v>
      </c>
      <c r="S53" s="25">
        <v>4075</v>
      </c>
      <c r="T53" s="17">
        <v>206</v>
      </c>
    </row>
    <row r="54" spans="1:20" ht="15.75" thickBot="1" x14ac:dyDescent="0.3">
      <c r="A54" s="15" t="s">
        <v>40</v>
      </c>
      <c r="B54" s="24">
        <v>247</v>
      </c>
      <c r="C54" s="24">
        <v>0</v>
      </c>
      <c r="D54" s="24">
        <v>478</v>
      </c>
      <c r="E54" s="24">
        <v>672</v>
      </c>
      <c r="F54" s="24">
        <v>63</v>
      </c>
      <c r="G54" s="24">
        <v>28</v>
      </c>
      <c r="H54" s="24">
        <v>779</v>
      </c>
      <c r="I54" s="24">
        <v>19</v>
      </c>
      <c r="J54" s="24">
        <v>327</v>
      </c>
      <c r="K54" s="24">
        <v>4</v>
      </c>
      <c r="L54" s="24">
        <v>276</v>
      </c>
      <c r="M54" s="24">
        <v>0</v>
      </c>
      <c r="N54" s="24">
        <v>857</v>
      </c>
      <c r="O54" s="24">
        <v>5</v>
      </c>
      <c r="P54" s="24">
        <v>56</v>
      </c>
      <c r="Q54" s="24">
        <v>0</v>
      </c>
      <c r="R54" s="24">
        <v>0</v>
      </c>
      <c r="S54" s="25">
        <v>3811</v>
      </c>
      <c r="T54" s="17">
        <v>7696</v>
      </c>
    </row>
    <row r="55" spans="1:20" ht="15.75" thickBot="1" x14ac:dyDescent="0.3">
      <c r="A55" s="15" t="s">
        <v>41</v>
      </c>
      <c r="B55" s="24">
        <v>5815</v>
      </c>
      <c r="C55" s="24">
        <v>266</v>
      </c>
      <c r="D55" s="24">
        <v>981</v>
      </c>
      <c r="E55" s="24">
        <v>7186</v>
      </c>
      <c r="F55" s="24">
        <v>2725</v>
      </c>
      <c r="G55" s="24">
        <v>2021</v>
      </c>
      <c r="H55" s="24">
        <v>12190</v>
      </c>
      <c r="I55" s="24">
        <v>4163</v>
      </c>
      <c r="J55" s="24">
        <v>9370</v>
      </c>
      <c r="K55" s="24">
        <v>323</v>
      </c>
      <c r="L55" s="24">
        <v>10854</v>
      </c>
      <c r="M55" s="24">
        <v>7245</v>
      </c>
      <c r="N55" s="24">
        <v>11135</v>
      </c>
      <c r="O55" s="24">
        <v>8562</v>
      </c>
      <c r="P55" s="24">
        <v>5389</v>
      </c>
      <c r="Q55" s="24">
        <v>11</v>
      </c>
      <c r="R55" s="24">
        <v>7</v>
      </c>
      <c r="S55" s="25">
        <v>88243</v>
      </c>
      <c r="T55" s="17">
        <v>26036</v>
      </c>
    </row>
    <row r="56" spans="1:20" ht="15.75" thickBot="1" x14ac:dyDescent="0.3">
      <c r="A56" s="15" t="s">
        <v>42</v>
      </c>
      <c r="B56" s="24">
        <v>3277</v>
      </c>
      <c r="C56" s="24">
        <v>1</v>
      </c>
      <c r="D56" s="24">
        <v>61</v>
      </c>
      <c r="E56" s="24">
        <v>1426</v>
      </c>
      <c r="F56" s="24">
        <v>83</v>
      </c>
      <c r="G56" s="24">
        <v>22</v>
      </c>
      <c r="H56" s="24">
        <v>3079</v>
      </c>
      <c r="I56" s="24">
        <v>148</v>
      </c>
      <c r="J56" s="24">
        <v>722</v>
      </c>
      <c r="K56" s="24">
        <v>19</v>
      </c>
      <c r="L56" s="24">
        <v>393</v>
      </c>
      <c r="M56" s="24">
        <v>1769</v>
      </c>
      <c r="N56" s="24">
        <v>1086</v>
      </c>
      <c r="O56" s="24">
        <v>230</v>
      </c>
      <c r="P56" s="24">
        <v>284</v>
      </c>
      <c r="Q56" s="24">
        <v>0</v>
      </c>
      <c r="R56" s="24">
        <v>0</v>
      </c>
      <c r="S56" s="25">
        <v>12600</v>
      </c>
      <c r="T56" s="17">
        <v>12443</v>
      </c>
    </row>
    <row r="57" spans="1:20" ht="15.75" thickBot="1" x14ac:dyDescent="0.3">
      <c r="A57" s="15" t="s">
        <v>43</v>
      </c>
      <c r="B57" s="24">
        <v>934</v>
      </c>
      <c r="C57" s="24">
        <v>0</v>
      </c>
      <c r="D57" s="24">
        <v>4</v>
      </c>
      <c r="E57" s="24">
        <v>891</v>
      </c>
      <c r="F57" s="24">
        <v>24</v>
      </c>
      <c r="G57" s="24">
        <v>212</v>
      </c>
      <c r="H57" s="24">
        <v>1362</v>
      </c>
      <c r="I57" s="24">
        <v>74</v>
      </c>
      <c r="J57" s="24">
        <v>700</v>
      </c>
      <c r="K57" s="24">
        <v>12</v>
      </c>
      <c r="L57" s="24">
        <v>443</v>
      </c>
      <c r="M57" s="24">
        <v>0</v>
      </c>
      <c r="N57" s="24">
        <v>321</v>
      </c>
      <c r="O57" s="24">
        <v>12</v>
      </c>
      <c r="P57" s="24">
        <v>160</v>
      </c>
      <c r="Q57" s="24">
        <v>0</v>
      </c>
      <c r="R57" s="24">
        <v>0</v>
      </c>
      <c r="S57" s="25">
        <v>5149</v>
      </c>
      <c r="T57" s="17">
        <v>8430</v>
      </c>
    </row>
    <row r="58" spans="1:20" ht="15.75" thickBot="1" x14ac:dyDescent="0.3">
      <c r="A58" s="15" t="s">
        <v>44</v>
      </c>
      <c r="B58" s="24">
        <v>668</v>
      </c>
      <c r="C58" s="24">
        <v>0</v>
      </c>
      <c r="D58" s="24">
        <v>22</v>
      </c>
      <c r="E58" s="24">
        <v>534</v>
      </c>
      <c r="F58" s="24">
        <v>0</v>
      </c>
      <c r="G58" s="24">
        <v>23</v>
      </c>
      <c r="H58" s="24">
        <v>120</v>
      </c>
      <c r="I58" s="24">
        <v>21</v>
      </c>
      <c r="J58" s="24">
        <v>27</v>
      </c>
      <c r="K58" s="24">
        <v>68</v>
      </c>
      <c r="L58" s="24">
        <v>2849</v>
      </c>
      <c r="M58" s="24">
        <v>812</v>
      </c>
      <c r="N58" s="24">
        <v>3</v>
      </c>
      <c r="O58" s="24">
        <v>15</v>
      </c>
      <c r="P58" s="24">
        <v>278</v>
      </c>
      <c r="Q58" s="24">
        <v>0</v>
      </c>
      <c r="R58" s="24">
        <v>0</v>
      </c>
      <c r="S58" s="25">
        <v>5440</v>
      </c>
      <c r="T58" s="17">
        <v>2914</v>
      </c>
    </row>
    <row r="59" spans="1:20" ht="15.75" thickBot="1" x14ac:dyDescent="0.3">
      <c r="A59" s="15" t="s">
        <v>45</v>
      </c>
      <c r="B59" s="24">
        <v>858</v>
      </c>
      <c r="C59" s="24">
        <v>65</v>
      </c>
      <c r="D59" s="24">
        <v>80</v>
      </c>
      <c r="E59" s="24">
        <v>4104</v>
      </c>
      <c r="F59" s="24">
        <v>228</v>
      </c>
      <c r="G59" s="24">
        <v>574</v>
      </c>
      <c r="H59" s="24">
        <v>1133</v>
      </c>
      <c r="I59" s="24">
        <v>340</v>
      </c>
      <c r="J59" s="24">
        <v>800</v>
      </c>
      <c r="K59" s="24">
        <v>0</v>
      </c>
      <c r="L59" s="24">
        <v>1931</v>
      </c>
      <c r="M59" s="24">
        <v>3071</v>
      </c>
      <c r="N59" s="24">
        <v>3218</v>
      </c>
      <c r="O59" s="24">
        <v>581</v>
      </c>
      <c r="P59" s="24">
        <v>313</v>
      </c>
      <c r="Q59" s="24">
        <v>0</v>
      </c>
      <c r="R59" s="24">
        <v>0</v>
      </c>
      <c r="S59" s="25">
        <v>17296</v>
      </c>
      <c r="T59" s="17">
        <v>15761</v>
      </c>
    </row>
    <row r="60" spans="1:20" ht="15.75" thickBot="1" x14ac:dyDescent="0.3">
      <c r="A60" s="15" t="s">
        <v>46</v>
      </c>
      <c r="B60" s="24">
        <v>2600</v>
      </c>
      <c r="C60" s="24">
        <v>21</v>
      </c>
      <c r="D60" s="24">
        <v>95</v>
      </c>
      <c r="E60" s="24">
        <v>3311</v>
      </c>
      <c r="F60" s="24">
        <v>63</v>
      </c>
      <c r="G60" s="24">
        <v>1121</v>
      </c>
      <c r="H60" s="24">
        <v>1558</v>
      </c>
      <c r="I60" s="24">
        <v>204</v>
      </c>
      <c r="J60" s="24">
        <v>566</v>
      </c>
      <c r="K60" s="24">
        <v>10</v>
      </c>
      <c r="L60" s="24">
        <v>762</v>
      </c>
      <c r="M60" s="24">
        <v>1200</v>
      </c>
      <c r="N60" s="24">
        <v>1198</v>
      </c>
      <c r="O60" s="24">
        <v>29</v>
      </c>
      <c r="P60" s="24">
        <v>490</v>
      </c>
      <c r="Q60" s="24">
        <v>0</v>
      </c>
      <c r="R60" s="24">
        <v>9</v>
      </c>
      <c r="S60" s="25">
        <v>13237</v>
      </c>
      <c r="T60" s="17">
        <v>18255</v>
      </c>
    </row>
    <row r="61" spans="1:20" ht="15.75" thickBot="1" x14ac:dyDescent="0.3">
      <c r="A61" s="15" t="s">
        <v>47</v>
      </c>
      <c r="B61" s="24">
        <v>105</v>
      </c>
      <c r="C61" s="24">
        <v>0</v>
      </c>
      <c r="D61" s="24">
        <v>8</v>
      </c>
      <c r="E61" s="24">
        <v>21</v>
      </c>
      <c r="F61" s="24">
        <v>0</v>
      </c>
      <c r="G61" s="24">
        <v>72</v>
      </c>
      <c r="H61" s="24">
        <v>54</v>
      </c>
      <c r="I61" s="24">
        <v>95</v>
      </c>
      <c r="J61" s="24">
        <v>3</v>
      </c>
      <c r="K61" s="24">
        <v>0</v>
      </c>
      <c r="L61" s="24">
        <v>189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558</v>
      </c>
      <c r="T61" s="17">
        <v>6851</v>
      </c>
    </row>
    <row r="62" spans="1:20" ht="15.75" thickBot="1" x14ac:dyDescent="0.3">
      <c r="A62" s="15" t="s">
        <v>48</v>
      </c>
      <c r="B62" s="24">
        <v>356</v>
      </c>
      <c r="C62" s="24">
        <v>111</v>
      </c>
      <c r="D62" s="24">
        <v>14</v>
      </c>
      <c r="E62" s="24">
        <v>2312</v>
      </c>
      <c r="F62" s="24">
        <v>37</v>
      </c>
      <c r="G62" s="24">
        <v>161</v>
      </c>
      <c r="H62" s="24">
        <v>360</v>
      </c>
      <c r="I62" s="24">
        <v>89</v>
      </c>
      <c r="J62" s="24">
        <v>203</v>
      </c>
      <c r="K62" s="24">
        <v>123</v>
      </c>
      <c r="L62" s="24">
        <v>106</v>
      </c>
      <c r="M62" s="24">
        <v>0</v>
      </c>
      <c r="N62" s="24">
        <v>141</v>
      </c>
      <c r="O62" s="24">
        <v>40</v>
      </c>
      <c r="P62" s="24">
        <v>116</v>
      </c>
      <c r="Q62" s="24">
        <v>0</v>
      </c>
      <c r="R62" s="24">
        <v>0</v>
      </c>
      <c r="S62" s="25">
        <v>4169</v>
      </c>
      <c r="T62" s="17">
        <v>7523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16</v>
      </c>
      <c r="J64" s="24">
        <v>11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8623</v>
      </c>
      <c r="C65" s="24">
        <v>41</v>
      </c>
      <c r="D65" s="24">
        <v>330</v>
      </c>
      <c r="E65" s="24">
        <v>35930</v>
      </c>
      <c r="F65" s="24">
        <v>711</v>
      </c>
      <c r="G65" s="24">
        <v>5927</v>
      </c>
      <c r="H65" s="24">
        <v>17630</v>
      </c>
      <c r="I65" s="24">
        <v>6913</v>
      </c>
      <c r="J65" s="24">
        <v>12510</v>
      </c>
      <c r="K65" s="24">
        <v>1895</v>
      </c>
      <c r="L65" s="24">
        <v>12700</v>
      </c>
      <c r="M65" s="24">
        <v>6543</v>
      </c>
      <c r="N65" s="24">
        <v>9174</v>
      </c>
      <c r="O65" s="24">
        <v>1996</v>
      </c>
      <c r="P65" s="24">
        <v>8484</v>
      </c>
      <c r="Q65" s="24">
        <v>0</v>
      </c>
      <c r="R65" s="24">
        <v>13</v>
      </c>
      <c r="S65" s="25">
        <v>129420</v>
      </c>
      <c r="T65" s="17">
        <v>36837</v>
      </c>
    </row>
    <row r="66" spans="1:20" ht="15.75" thickBot="1" x14ac:dyDescent="0.3">
      <c r="A66" s="18" t="s">
        <v>52</v>
      </c>
      <c r="B66" s="25">
        <v>23549</v>
      </c>
      <c r="C66" s="25">
        <v>543</v>
      </c>
      <c r="D66" s="25">
        <v>3259</v>
      </c>
      <c r="E66" s="25">
        <v>57371</v>
      </c>
      <c r="F66" s="25">
        <v>4108</v>
      </c>
      <c r="G66" s="25">
        <v>10488</v>
      </c>
      <c r="H66" s="25">
        <v>40118</v>
      </c>
      <c r="I66" s="25">
        <v>12413</v>
      </c>
      <c r="J66" s="25">
        <v>28299</v>
      </c>
      <c r="K66" s="25">
        <v>2454</v>
      </c>
      <c r="L66" s="25">
        <v>31260</v>
      </c>
      <c r="M66" s="25">
        <v>20811</v>
      </c>
      <c r="N66" s="25">
        <v>27654</v>
      </c>
      <c r="O66" s="25">
        <v>11533</v>
      </c>
      <c r="P66" s="25">
        <v>15744</v>
      </c>
      <c r="Q66" s="25">
        <v>11</v>
      </c>
      <c r="R66" s="25">
        <v>29</v>
      </c>
      <c r="S66" s="25">
        <v>289644</v>
      </c>
      <c r="T66" s="25">
        <v>143684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227</v>
      </c>
      <c r="D72" s="22">
        <v>78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42</v>
      </c>
      <c r="M72" s="22">
        <v>31</v>
      </c>
      <c r="N72" s="22">
        <v>715</v>
      </c>
      <c r="O72" s="22">
        <v>0</v>
      </c>
      <c r="P72" s="22">
        <v>17049</v>
      </c>
      <c r="Q72" s="22">
        <v>210</v>
      </c>
      <c r="R72" s="22">
        <v>0</v>
      </c>
      <c r="S72" s="17">
        <v>18466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177</v>
      </c>
      <c r="D73" s="22">
        <v>858</v>
      </c>
      <c r="E73" s="22">
        <v>0</v>
      </c>
      <c r="F73" s="22">
        <v>121</v>
      </c>
      <c r="G73" s="22">
        <v>657</v>
      </c>
      <c r="H73" s="22">
        <v>383</v>
      </c>
      <c r="I73" s="22">
        <v>0</v>
      </c>
      <c r="J73" s="22">
        <v>265</v>
      </c>
      <c r="K73" s="22">
        <v>54</v>
      </c>
      <c r="L73" s="22">
        <v>4</v>
      </c>
      <c r="M73" s="22">
        <v>242</v>
      </c>
      <c r="N73" s="22">
        <v>1548</v>
      </c>
      <c r="O73" s="22">
        <v>0</v>
      </c>
      <c r="P73" s="22">
        <v>405</v>
      </c>
      <c r="Q73" s="22">
        <v>133</v>
      </c>
      <c r="R73" s="22">
        <v>0</v>
      </c>
      <c r="S73" s="17">
        <v>4858</v>
      </c>
      <c r="T73" s="17">
        <v>11839</v>
      </c>
    </row>
    <row r="74" spans="1:20" ht="15.75" thickBot="1" x14ac:dyDescent="0.3">
      <c r="A74" s="15" t="s">
        <v>38</v>
      </c>
      <c r="B74" s="22">
        <v>32</v>
      </c>
      <c r="C74" s="22">
        <v>59</v>
      </c>
      <c r="D74" s="22">
        <v>231</v>
      </c>
      <c r="E74" s="22">
        <v>0</v>
      </c>
      <c r="F74" s="22">
        <v>332</v>
      </c>
      <c r="G74" s="22">
        <v>167</v>
      </c>
      <c r="H74" s="22">
        <v>615</v>
      </c>
      <c r="I74" s="22">
        <v>9</v>
      </c>
      <c r="J74" s="22">
        <v>18</v>
      </c>
      <c r="K74" s="22">
        <v>0</v>
      </c>
      <c r="L74" s="22">
        <v>95</v>
      </c>
      <c r="M74" s="22">
        <v>136</v>
      </c>
      <c r="N74" s="22">
        <v>59</v>
      </c>
      <c r="O74" s="22">
        <v>0</v>
      </c>
      <c r="P74" s="22">
        <v>103</v>
      </c>
      <c r="Q74" s="22">
        <v>716</v>
      </c>
      <c r="R74" s="22">
        <v>0</v>
      </c>
      <c r="S74" s="17">
        <v>2572</v>
      </c>
      <c r="T74" s="17">
        <v>15041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1060</v>
      </c>
      <c r="E75" s="22">
        <v>0</v>
      </c>
      <c r="F75" s="22">
        <v>987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151</v>
      </c>
      <c r="M75" s="22">
        <v>375</v>
      </c>
      <c r="N75" s="22">
        <v>263</v>
      </c>
      <c r="O75" s="22">
        <v>0</v>
      </c>
      <c r="P75" s="22">
        <v>2730</v>
      </c>
      <c r="Q75" s="22">
        <v>372</v>
      </c>
      <c r="R75" s="22">
        <v>0</v>
      </c>
      <c r="S75" s="17">
        <v>7136</v>
      </c>
      <c r="T75" s="17">
        <v>14665</v>
      </c>
    </row>
    <row r="76" spans="1:20" ht="15.75" thickBot="1" x14ac:dyDescent="0.3">
      <c r="A76" s="15" t="s">
        <v>40</v>
      </c>
      <c r="B76" s="22">
        <v>28</v>
      </c>
      <c r="C76" s="22">
        <v>789</v>
      </c>
      <c r="D76" s="22">
        <v>561</v>
      </c>
      <c r="E76" s="22">
        <v>58</v>
      </c>
      <c r="F76" s="22">
        <v>308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52</v>
      </c>
      <c r="M76" s="22">
        <v>850</v>
      </c>
      <c r="N76" s="22">
        <v>10637</v>
      </c>
      <c r="O76" s="22">
        <v>0</v>
      </c>
      <c r="P76" s="22">
        <v>771</v>
      </c>
      <c r="Q76" s="22">
        <v>512</v>
      </c>
      <c r="R76" s="22">
        <v>0</v>
      </c>
      <c r="S76" s="17">
        <v>15173</v>
      </c>
      <c r="T76" s="17">
        <v>36774</v>
      </c>
    </row>
    <row r="77" spans="1:20" ht="15.75" thickBot="1" x14ac:dyDescent="0.3">
      <c r="A77" s="15" t="s">
        <v>41</v>
      </c>
      <c r="B77" s="22">
        <v>23</v>
      </c>
      <c r="C77" s="22">
        <v>519</v>
      </c>
      <c r="D77" s="22">
        <v>1259</v>
      </c>
      <c r="E77" s="22">
        <v>15</v>
      </c>
      <c r="F77" s="22">
        <v>230</v>
      </c>
      <c r="G77" s="22">
        <v>326</v>
      </c>
      <c r="H77" s="22">
        <v>2208</v>
      </c>
      <c r="I77" s="22">
        <v>0</v>
      </c>
      <c r="J77" s="22">
        <v>300</v>
      </c>
      <c r="K77" s="22">
        <v>229</v>
      </c>
      <c r="L77" s="22">
        <v>231</v>
      </c>
      <c r="M77" s="22">
        <v>375</v>
      </c>
      <c r="N77" s="22">
        <v>547</v>
      </c>
      <c r="O77" s="22">
        <v>0</v>
      </c>
      <c r="P77" s="22">
        <v>184</v>
      </c>
      <c r="Q77" s="22">
        <v>997</v>
      </c>
      <c r="R77" s="22">
        <v>0</v>
      </c>
      <c r="S77" s="17">
        <v>7443</v>
      </c>
      <c r="T77" s="17">
        <v>89765</v>
      </c>
    </row>
    <row r="78" spans="1:20" ht="15.75" thickBot="1" x14ac:dyDescent="0.3">
      <c r="A78" s="15" t="s">
        <v>42</v>
      </c>
      <c r="B78" s="22">
        <v>11</v>
      </c>
      <c r="C78" s="22">
        <v>1048</v>
      </c>
      <c r="D78" s="22">
        <v>553</v>
      </c>
      <c r="E78" s="22">
        <v>20</v>
      </c>
      <c r="F78" s="22">
        <v>116</v>
      </c>
      <c r="G78" s="22">
        <v>193</v>
      </c>
      <c r="H78" s="22">
        <v>110</v>
      </c>
      <c r="I78" s="22">
        <v>0</v>
      </c>
      <c r="J78" s="22">
        <v>22</v>
      </c>
      <c r="K78" s="22">
        <v>0</v>
      </c>
      <c r="L78" s="22">
        <v>8</v>
      </c>
      <c r="M78" s="22">
        <v>33</v>
      </c>
      <c r="N78" s="22">
        <v>1650</v>
      </c>
      <c r="O78" s="22">
        <v>0</v>
      </c>
      <c r="P78" s="22">
        <v>114</v>
      </c>
      <c r="Q78" s="22">
        <v>218</v>
      </c>
      <c r="R78" s="22">
        <v>0</v>
      </c>
      <c r="S78" s="17">
        <v>4096</v>
      </c>
      <c r="T78" s="17">
        <v>30337</v>
      </c>
    </row>
    <row r="79" spans="1:20" ht="15.75" thickBot="1" x14ac:dyDescent="0.3">
      <c r="A79" s="15" t="s">
        <v>43</v>
      </c>
      <c r="B79" s="22">
        <v>3882</v>
      </c>
      <c r="C79" s="22">
        <v>0</v>
      </c>
      <c r="D79" s="22">
        <v>886</v>
      </c>
      <c r="E79" s="22">
        <v>22</v>
      </c>
      <c r="F79" s="22">
        <v>98</v>
      </c>
      <c r="G79" s="22">
        <v>819</v>
      </c>
      <c r="H79" s="22">
        <v>93</v>
      </c>
      <c r="I79" s="22">
        <v>28</v>
      </c>
      <c r="J79" s="22">
        <v>102</v>
      </c>
      <c r="K79" s="22">
        <v>0</v>
      </c>
      <c r="L79" s="22">
        <v>88</v>
      </c>
      <c r="M79" s="22">
        <v>164</v>
      </c>
      <c r="N79" s="22">
        <v>2467</v>
      </c>
      <c r="O79" s="22">
        <v>0</v>
      </c>
      <c r="P79" s="22">
        <v>988</v>
      </c>
      <c r="Q79" s="22">
        <v>726</v>
      </c>
      <c r="R79" s="22">
        <v>0</v>
      </c>
      <c r="S79" s="17">
        <v>10363</v>
      </c>
      <c r="T79" s="17">
        <v>51955</v>
      </c>
    </row>
    <row r="80" spans="1:20" ht="15.75" thickBot="1" x14ac:dyDescent="0.3">
      <c r="A80" s="15" t="s">
        <v>44</v>
      </c>
      <c r="B80" s="22">
        <v>117</v>
      </c>
      <c r="C80" s="22">
        <v>0</v>
      </c>
      <c r="D80" s="22">
        <v>18</v>
      </c>
      <c r="E80" s="22">
        <v>0</v>
      </c>
      <c r="F80" s="22">
        <v>44</v>
      </c>
      <c r="G80" s="22">
        <v>234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78</v>
      </c>
      <c r="R80" s="22">
        <v>0</v>
      </c>
      <c r="S80" s="17">
        <v>526</v>
      </c>
      <c r="T80" s="17">
        <v>7958</v>
      </c>
    </row>
    <row r="81" spans="1:20" ht="15.75" thickBot="1" x14ac:dyDescent="0.3">
      <c r="A81" s="15" t="s">
        <v>45</v>
      </c>
      <c r="B81" s="22">
        <v>137</v>
      </c>
      <c r="C81" s="22">
        <v>3881</v>
      </c>
      <c r="D81" s="22">
        <v>6853</v>
      </c>
      <c r="E81" s="22">
        <v>79</v>
      </c>
      <c r="F81" s="22">
        <v>1513</v>
      </c>
      <c r="G81" s="22">
        <v>2404</v>
      </c>
      <c r="H81" s="22">
        <v>1990</v>
      </c>
      <c r="I81" s="22">
        <v>64</v>
      </c>
      <c r="J81" s="22">
        <v>4695</v>
      </c>
      <c r="K81" s="22">
        <v>343</v>
      </c>
      <c r="L81" s="22">
        <v>747</v>
      </c>
      <c r="M81" s="22">
        <v>2568</v>
      </c>
      <c r="N81" s="22">
        <v>20813</v>
      </c>
      <c r="O81" s="22">
        <v>0</v>
      </c>
      <c r="P81" s="22">
        <v>5845</v>
      </c>
      <c r="Q81" s="22">
        <v>1667</v>
      </c>
      <c r="R81" s="22">
        <v>0</v>
      </c>
      <c r="S81" s="17">
        <v>53599</v>
      </c>
      <c r="T81" s="17">
        <v>74928</v>
      </c>
    </row>
    <row r="82" spans="1:20" ht="15.75" thickBot="1" x14ac:dyDescent="0.3">
      <c r="A82" s="15" t="s">
        <v>46</v>
      </c>
      <c r="B82" s="22">
        <v>709</v>
      </c>
      <c r="C82" s="22">
        <v>0</v>
      </c>
      <c r="D82" s="22">
        <v>229</v>
      </c>
      <c r="E82" s="22">
        <v>19</v>
      </c>
      <c r="F82" s="22">
        <v>139</v>
      </c>
      <c r="G82" s="22">
        <v>1037</v>
      </c>
      <c r="H82" s="22">
        <v>1787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13204</v>
      </c>
      <c r="O82" s="22">
        <v>0</v>
      </c>
      <c r="P82" s="22">
        <v>703</v>
      </c>
      <c r="Q82" s="22">
        <v>1277</v>
      </c>
      <c r="R82" s="22">
        <v>0</v>
      </c>
      <c r="S82" s="17">
        <v>19478</v>
      </c>
      <c r="T82" s="17">
        <v>36219</v>
      </c>
    </row>
    <row r="83" spans="1:20" ht="15.75" thickBot="1" x14ac:dyDescent="0.3">
      <c r="A83" s="15" t="s">
        <v>47</v>
      </c>
      <c r="B83" s="22">
        <v>3</v>
      </c>
      <c r="C83" s="22">
        <v>681</v>
      </c>
      <c r="D83" s="22">
        <v>94</v>
      </c>
      <c r="E83" s="22">
        <v>4</v>
      </c>
      <c r="F83" s="22">
        <v>99</v>
      </c>
      <c r="G83" s="22">
        <v>307</v>
      </c>
      <c r="H83" s="22">
        <v>58</v>
      </c>
      <c r="I83" s="22">
        <v>3</v>
      </c>
      <c r="J83" s="22">
        <v>16</v>
      </c>
      <c r="K83" s="22">
        <v>17</v>
      </c>
      <c r="L83" s="22">
        <v>37</v>
      </c>
      <c r="M83" s="22">
        <v>182</v>
      </c>
      <c r="N83" s="22">
        <v>2549</v>
      </c>
      <c r="O83" s="22">
        <v>0</v>
      </c>
      <c r="P83" s="22">
        <v>133</v>
      </c>
      <c r="Q83" s="22">
        <v>291</v>
      </c>
      <c r="R83" s="22">
        <v>0</v>
      </c>
      <c r="S83" s="17">
        <v>4474</v>
      </c>
      <c r="T83" s="17">
        <v>15433</v>
      </c>
    </row>
    <row r="84" spans="1:20" ht="15.75" thickBot="1" x14ac:dyDescent="0.3">
      <c r="A84" s="15" t="s">
        <v>48</v>
      </c>
      <c r="B84" s="22">
        <v>8</v>
      </c>
      <c r="C84" s="22">
        <v>2128</v>
      </c>
      <c r="D84" s="22">
        <v>1538</v>
      </c>
      <c r="E84" s="22">
        <v>15</v>
      </c>
      <c r="F84" s="22">
        <v>235</v>
      </c>
      <c r="G84" s="22">
        <v>567</v>
      </c>
      <c r="H84" s="22">
        <v>830</v>
      </c>
      <c r="I84" s="22">
        <v>4</v>
      </c>
      <c r="J84" s="22">
        <v>24</v>
      </c>
      <c r="K84" s="22">
        <v>0</v>
      </c>
      <c r="L84" s="22">
        <v>212</v>
      </c>
      <c r="M84" s="22">
        <v>375</v>
      </c>
      <c r="N84" s="22">
        <v>18864</v>
      </c>
      <c r="O84" s="22">
        <v>0</v>
      </c>
      <c r="P84" s="22">
        <v>94</v>
      </c>
      <c r="Q84" s="22">
        <v>919</v>
      </c>
      <c r="R84" s="22">
        <v>6</v>
      </c>
      <c r="S84" s="17">
        <v>25819</v>
      </c>
      <c r="T84" s="17">
        <v>31931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127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114</v>
      </c>
      <c r="Q85" s="22">
        <v>0</v>
      </c>
      <c r="R85" s="22">
        <v>0</v>
      </c>
      <c r="S85" s="17">
        <v>3803</v>
      </c>
      <c r="T85" s="17">
        <v>2220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5050</v>
      </c>
    </row>
    <row r="87" spans="1:20" ht="15.75" thickBot="1" x14ac:dyDescent="0.3">
      <c r="A87" s="16" t="s">
        <v>51</v>
      </c>
      <c r="B87" s="22">
        <v>40113</v>
      </c>
      <c r="C87" s="22">
        <v>0</v>
      </c>
      <c r="D87" s="22">
        <v>41086</v>
      </c>
      <c r="E87" s="22">
        <v>495</v>
      </c>
      <c r="F87" s="22">
        <v>7537</v>
      </c>
      <c r="G87" s="22">
        <v>54921</v>
      </c>
      <c r="H87" s="22">
        <v>13423</v>
      </c>
      <c r="I87" s="22">
        <v>6677</v>
      </c>
      <c r="J87" s="22">
        <v>19022</v>
      </c>
      <c r="K87" s="22">
        <v>3582</v>
      </c>
      <c r="L87" s="22">
        <v>19247</v>
      </c>
      <c r="M87" s="22">
        <v>48018</v>
      </c>
      <c r="N87" s="22">
        <v>30086</v>
      </c>
      <c r="O87" s="22">
        <v>0</v>
      </c>
      <c r="P87" s="22">
        <v>23319</v>
      </c>
      <c r="Q87" s="22">
        <v>25459</v>
      </c>
      <c r="R87" s="22">
        <v>33</v>
      </c>
      <c r="S87" s="17">
        <v>333018</v>
      </c>
      <c r="T87" s="17">
        <v>248248</v>
      </c>
    </row>
    <row r="88" spans="1:20" ht="15.75" thickBot="1" x14ac:dyDescent="0.3">
      <c r="A88" s="18" t="s">
        <v>52</v>
      </c>
      <c r="B88" s="17">
        <v>46605</v>
      </c>
      <c r="C88" s="17">
        <v>10258</v>
      </c>
      <c r="D88" s="17">
        <v>55431</v>
      </c>
      <c r="E88" s="17">
        <v>727</v>
      </c>
      <c r="F88" s="17">
        <v>11759</v>
      </c>
      <c r="G88" s="17">
        <v>63271</v>
      </c>
      <c r="H88" s="17">
        <v>21725</v>
      </c>
      <c r="I88" s="17">
        <v>6805</v>
      </c>
      <c r="J88" s="17">
        <v>24497</v>
      </c>
      <c r="K88" s="17">
        <v>4230</v>
      </c>
      <c r="L88" s="17">
        <v>21005</v>
      </c>
      <c r="M88" s="17">
        <v>53667</v>
      </c>
      <c r="N88" s="17">
        <v>104676</v>
      </c>
      <c r="O88" s="17">
        <v>0</v>
      </c>
      <c r="P88" s="17">
        <v>52556</v>
      </c>
      <c r="Q88" s="17">
        <v>33575</v>
      </c>
      <c r="R88" s="17">
        <v>39</v>
      </c>
      <c r="S88" s="17">
        <v>510826</v>
      </c>
      <c r="T88" s="17">
        <v>683488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1934.2516216048377</v>
      </c>
      <c r="C94" s="22">
        <f t="shared" si="0"/>
        <v>546.65785881119939</v>
      </c>
      <c r="D94" s="22">
        <f t="shared" si="0"/>
        <v>3154.4567204109908</v>
      </c>
      <c r="E94" s="22">
        <f t="shared" si="0"/>
        <v>5315.6698101115971</v>
      </c>
      <c r="F94" s="22">
        <f t="shared" si="0"/>
        <v>299.26747000531782</v>
      </c>
      <c r="G94" s="22">
        <f t="shared" si="0"/>
        <v>7052.6777022266815</v>
      </c>
      <c r="H94" s="22">
        <f t="shared" si="0"/>
        <v>7052.9617872184335</v>
      </c>
      <c r="I94" s="22">
        <f t="shared" si="0"/>
        <v>1627.3861725831355</v>
      </c>
      <c r="J94" s="22">
        <f t="shared" si="0"/>
        <v>3601.8321261817164</v>
      </c>
      <c r="K94" s="22">
        <f t="shared" si="0"/>
        <v>1406.9849181854738</v>
      </c>
      <c r="L94" s="22">
        <f t="shared" si="0"/>
        <v>5045.7216990119587</v>
      </c>
      <c r="M94" s="22">
        <f t="shared" si="0"/>
        <v>6560.2719961195799</v>
      </c>
      <c r="N94" s="22">
        <f t="shared" si="0"/>
        <v>3934.6640261078865</v>
      </c>
      <c r="O94" s="22">
        <f t="shared" si="0"/>
        <v>510.2429629038005</v>
      </c>
      <c r="P94" s="22">
        <f t="shared" si="0"/>
        <v>20208.711698785501</v>
      </c>
      <c r="Q94" s="22">
        <f t="shared" si="0"/>
        <v>977.80241001595357</v>
      </c>
      <c r="R94" s="22">
        <f t="shared" si="0"/>
        <v>1.4390197159393059</v>
      </c>
      <c r="S94" s="17">
        <f>+SUM(B94:R94)</f>
        <v>69231</v>
      </c>
      <c r="T94" s="17">
        <f t="shared" ref="T94:T101" si="1">+T6+T28+T50+T72</f>
        <v>21151</v>
      </c>
    </row>
    <row r="95" spans="1:20" ht="15.75" thickBot="1" x14ac:dyDescent="0.3">
      <c r="A95" s="15" t="s">
        <v>37</v>
      </c>
      <c r="B95" s="22">
        <f t="shared" si="0"/>
        <v>1080.7866771126739</v>
      </c>
      <c r="C95" s="22">
        <f t="shared" si="0"/>
        <v>311.76570271698768</v>
      </c>
      <c r="D95" s="22">
        <f t="shared" si="0"/>
        <v>9133.7430778967955</v>
      </c>
      <c r="E95" s="22">
        <f t="shared" si="0"/>
        <v>6629.5361284029259</v>
      </c>
      <c r="F95" s="22">
        <f t="shared" si="0"/>
        <v>643.31353077267897</v>
      </c>
      <c r="G95" s="22">
        <f t="shared" si="0"/>
        <v>13260.675202553075</v>
      </c>
      <c r="H95" s="22">
        <f t="shared" si="0"/>
        <v>13872.893761111154</v>
      </c>
      <c r="I95" s="22">
        <f t="shared" si="0"/>
        <v>2506.6927520322215</v>
      </c>
      <c r="J95" s="22">
        <f t="shared" si="0"/>
        <v>7866.2211872587286</v>
      </c>
      <c r="K95" s="22">
        <f t="shared" si="0"/>
        <v>2279.1956022131981</v>
      </c>
      <c r="L95" s="22">
        <f t="shared" si="0"/>
        <v>10805.699569269473</v>
      </c>
      <c r="M95" s="22">
        <f t="shared" si="0"/>
        <v>10328.854116828436</v>
      </c>
      <c r="N95" s="22">
        <f t="shared" si="0"/>
        <v>6485.8859981935821</v>
      </c>
      <c r="O95" s="22">
        <f t="shared" si="0"/>
        <v>465.71957625429025</v>
      </c>
      <c r="P95" s="22">
        <f t="shared" si="0"/>
        <v>5774.4677186268555</v>
      </c>
      <c r="Q95" s="22">
        <f t="shared" si="0"/>
        <v>1247.5493987569166</v>
      </c>
      <c r="R95" s="22">
        <f t="shared" si="0"/>
        <v>1</v>
      </c>
      <c r="S95" s="17">
        <f t="shared" ref="S95:S109" si="2">+SUM(B95:R95)</f>
        <v>92694</v>
      </c>
      <c r="T95" s="17">
        <f t="shared" si="1"/>
        <v>24449</v>
      </c>
    </row>
    <row r="96" spans="1:20" ht="15.75" thickBot="1" x14ac:dyDescent="0.3">
      <c r="A96" s="15" t="s">
        <v>38</v>
      </c>
      <c r="B96" s="22">
        <f t="shared" si="0"/>
        <v>1310.1151449963095</v>
      </c>
      <c r="C96" s="22">
        <f t="shared" si="0"/>
        <v>179.72782491690043</v>
      </c>
      <c r="D96" s="22">
        <f t="shared" si="0"/>
        <v>27074.496853642457</v>
      </c>
      <c r="E96" s="22">
        <f t="shared" si="0"/>
        <v>16988.254106684431</v>
      </c>
      <c r="F96" s="22">
        <f t="shared" si="0"/>
        <v>1351.9688103532617</v>
      </c>
      <c r="G96" s="22">
        <f t="shared" si="0"/>
        <v>26318.857466422069</v>
      </c>
      <c r="H96" s="22">
        <f t="shared" si="0"/>
        <v>21367.435340261662</v>
      </c>
      <c r="I96" s="22">
        <f t="shared" si="0"/>
        <v>4255.4052022339629</v>
      </c>
      <c r="J96" s="22">
        <f t="shared" si="0"/>
        <v>13220.450641677337</v>
      </c>
      <c r="K96" s="22">
        <f t="shared" si="0"/>
        <v>4052.8982394253985</v>
      </c>
      <c r="L96" s="22">
        <f t="shared" si="0"/>
        <v>28404.48776586134</v>
      </c>
      <c r="M96" s="22">
        <f t="shared" si="0"/>
        <v>22800.356074804331</v>
      </c>
      <c r="N96" s="22">
        <f t="shared" si="0"/>
        <v>9143.7194168043425</v>
      </c>
      <c r="O96" s="22">
        <f t="shared" si="0"/>
        <v>1225.3357598546643</v>
      </c>
      <c r="P96" s="22">
        <f t="shared" si="0"/>
        <v>13242.011405884119</v>
      </c>
      <c r="Q96" s="22">
        <f t="shared" si="0"/>
        <v>1542.2748025174451</v>
      </c>
      <c r="R96" s="22">
        <f t="shared" si="0"/>
        <v>19.205143659975484</v>
      </c>
      <c r="S96" s="17">
        <f t="shared" si="2"/>
        <v>192497</v>
      </c>
      <c r="T96" s="17">
        <f t="shared" si="1"/>
        <v>35843</v>
      </c>
    </row>
    <row r="97" spans="1:20" ht="15.75" thickBot="1" x14ac:dyDescent="0.3">
      <c r="A97" s="15" t="s">
        <v>39</v>
      </c>
      <c r="B97" s="22">
        <f t="shared" si="0"/>
        <v>3832.2905060796311</v>
      </c>
      <c r="C97" s="22">
        <f t="shared" si="0"/>
        <v>903.12583368113803</v>
      </c>
      <c r="D97" s="22">
        <f t="shared" si="0"/>
        <v>12225.904281912</v>
      </c>
      <c r="E97" s="22">
        <f t="shared" si="0"/>
        <v>4074.5217406166157</v>
      </c>
      <c r="F97" s="22">
        <f t="shared" si="0"/>
        <v>1404.4368947846076</v>
      </c>
      <c r="G97" s="22">
        <f t="shared" si="0"/>
        <v>9522.7724845527227</v>
      </c>
      <c r="H97" s="22">
        <f t="shared" si="0"/>
        <v>6732.4816017234425</v>
      </c>
      <c r="I97" s="22">
        <f t="shared" si="0"/>
        <v>1752.3022533550302</v>
      </c>
      <c r="J97" s="22">
        <f t="shared" si="0"/>
        <v>7497.2272124894153</v>
      </c>
      <c r="K97" s="22">
        <f t="shared" si="0"/>
        <v>1389.8476953452132</v>
      </c>
      <c r="L97" s="22">
        <f t="shared" si="0"/>
        <v>10017.801725126452</v>
      </c>
      <c r="M97" s="22">
        <f t="shared" si="0"/>
        <v>10084.151330458588</v>
      </c>
      <c r="N97" s="22">
        <f t="shared" si="0"/>
        <v>2271.31378297522</v>
      </c>
      <c r="O97" s="22">
        <f t="shared" si="0"/>
        <v>361.74480953834819</v>
      </c>
      <c r="P97" s="22">
        <f t="shared" si="0"/>
        <v>7011.0166920707061</v>
      </c>
      <c r="Q97" s="22">
        <f t="shared" si="0"/>
        <v>517.50333472455225</v>
      </c>
      <c r="R97" s="22">
        <f t="shared" si="0"/>
        <v>5.5578205663289326</v>
      </c>
      <c r="S97" s="17">
        <f t="shared" si="2"/>
        <v>79604.000000000015</v>
      </c>
      <c r="T97" s="17">
        <f t="shared" si="1"/>
        <v>21715</v>
      </c>
    </row>
    <row r="98" spans="1:20" ht="15.75" thickBot="1" x14ac:dyDescent="0.3">
      <c r="A98" s="15" t="s">
        <v>40</v>
      </c>
      <c r="B98" s="22">
        <f t="shared" si="0"/>
        <v>9225.0990068071042</v>
      </c>
      <c r="C98" s="22">
        <f t="shared" si="0"/>
        <v>1298.8884842175107</v>
      </c>
      <c r="D98" s="22">
        <f t="shared" si="0"/>
        <v>13696.900474800424</v>
      </c>
      <c r="E98" s="22">
        <f t="shared" si="0"/>
        <v>8289.7808345449266</v>
      </c>
      <c r="F98" s="22">
        <f t="shared" si="0"/>
        <v>1163.1824650817373</v>
      </c>
      <c r="G98" s="22">
        <f t="shared" si="0"/>
        <v>25578.812057749143</v>
      </c>
      <c r="H98" s="22">
        <f t="shared" si="0"/>
        <v>18099.536819324778</v>
      </c>
      <c r="I98" s="22">
        <f t="shared" si="0"/>
        <v>4587.5826947914475</v>
      </c>
      <c r="J98" s="22">
        <f t="shared" si="0"/>
        <v>8232.9907828602409</v>
      </c>
      <c r="K98" s="22">
        <f t="shared" si="0"/>
        <v>3194.9953914301213</v>
      </c>
      <c r="L98" s="22">
        <f t="shared" si="0"/>
        <v>18441.921682523098</v>
      </c>
      <c r="M98" s="22">
        <f t="shared" si="0"/>
        <v>22911.926193705018</v>
      </c>
      <c r="N98" s="22">
        <f t="shared" si="0"/>
        <v>20227.105240271583</v>
      </c>
      <c r="O98" s="22">
        <f t="shared" si="0"/>
        <v>9646.2648727360465</v>
      </c>
      <c r="P98" s="22">
        <f t="shared" si="0"/>
        <v>8081.1833895627897</v>
      </c>
      <c r="Q98" s="22">
        <f t="shared" si="0"/>
        <v>2160.2285646159098</v>
      </c>
      <c r="R98" s="22">
        <f t="shared" si="0"/>
        <v>148.60104497811611</v>
      </c>
      <c r="S98" s="17">
        <f t="shared" si="2"/>
        <v>174984.99999999997</v>
      </c>
      <c r="T98" s="17">
        <f t="shared" si="1"/>
        <v>68745</v>
      </c>
    </row>
    <row r="99" spans="1:20" ht="15.75" thickBot="1" x14ac:dyDescent="0.3">
      <c r="A99" s="15" t="s">
        <v>41</v>
      </c>
      <c r="B99" s="22">
        <f t="shared" si="0"/>
        <v>23248.176524936367</v>
      </c>
      <c r="C99" s="22">
        <f t="shared" si="0"/>
        <v>1467.7658278800518</v>
      </c>
      <c r="D99" s="22">
        <f t="shared" si="0"/>
        <v>16752.514223751859</v>
      </c>
      <c r="E99" s="22">
        <f t="shared" si="0"/>
        <v>33168.047431703453</v>
      </c>
      <c r="F99" s="22">
        <f t="shared" si="0"/>
        <v>5274.7209108348288</v>
      </c>
      <c r="G99" s="22">
        <f t="shared" si="0"/>
        <v>70043.628322741381</v>
      </c>
      <c r="H99" s="22">
        <f t="shared" si="0"/>
        <v>54310.064473640523</v>
      </c>
      <c r="I99" s="22">
        <f t="shared" si="0"/>
        <v>13333.259441979055</v>
      </c>
      <c r="J99" s="22">
        <f t="shared" si="0"/>
        <v>41768.69201789888</v>
      </c>
      <c r="K99" s="22">
        <f t="shared" si="0"/>
        <v>11008.303434589401</v>
      </c>
      <c r="L99" s="22">
        <f t="shared" si="0"/>
        <v>60268.615010141802</v>
      </c>
      <c r="M99" s="22">
        <f t="shared" si="0"/>
        <v>57753.863680689945</v>
      </c>
      <c r="N99" s="22">
        <f t="shared" si="0"/>
        <v>32714.397918820454</v>
      </c>
      <c r="O99" s="22">
        <f t="shared" si="0"/>
        <v>12608.408616934998</v>
      </c>
      <c r="P99" s="22">
        <f t="shared" si="0"/>
        <v>28897.208763572515</v>
      </c>
      <c r="Q99" s="22">
        <f t="shared" si="0"/>
        <v>6600.7267202936528</v>
      </c>
      <c r="R99" s="22">
        <f t="shared" si="0"/>
        <v>49.606679590872659</v>
      </c>
      <c r="S99" s="17">
        <f t="shared" si="2"/>
        <v>469268.00000000006</v>
      </c>
      <c r="T99" s="17">
        <f t="shared" si="1"/>
        <v>190664</v>
      </c>
    </row>
    <row r="100" spans="1:20" ht="15.75" thickBot="1" x14ac:dyDescent="0.3">
      <c r="A100" s="15" t="s">
        <v>42</v>
      </c>
      <c r="B100" s="22">
        <f t="shared" si="0"/>
        <v>44274.789342200325</v>
      </c>
      <c r="C100" s="22">
        <f t="shared" si="0"/>
        <v>1460.4608846030408</v>
      </c>
      <c r="D100" s="22">
        <f t="shared" si="0"/>
        <v>11123.451320927961</v>
      </c>
      <c r="E100" s="22">
        <f t="shared" si="0"/>
        <v>28194.08084815256</v>
      </c>
      <c r="F100" s="22">
        <f t="shared" si="0"/>
        <v>1410.1070036046819</v>
      </c>
      <c r="G100" s="22">
        <f t="shared" si="0"/>
        <v>33872.775379716528</v>
      </c>
      <c r="H100" s="22">
        <f t="shared" si="0"/>
        <v>30512.182937295907</v>
      </c>
      <c r="I100" s="22">
        <f t="shared" si="0"/>
        <v>3146.4752194431603</v>
      </c>
      <c r="J100" s="22">
        <f t="shared" si="0"/>
        <v>11570.378843755156</v>
      </c>
      <c r="K100" s="22">
        <f t="shared" si="0"/>
        <v>5394.9280974663661</v>
      </c>
      <c r="L100" s="22">
        <f t="shared" si="0"/>
        <v>28520.269053445343</v>
      </c>
      <c r="M100" s="22">
        <f t="shared" si="0"/>
        <v>28640.957348631455</v>
      </c>
      <c r="N100" s="22">
        <f t="shared" si="0"/>
        <v>14934.08947351554</v>
      </c>
      <c r="O100" s="22">
        <f t="shared" si="0"/>
        <v>2545.2162601680857</v>
      </c>
      <c r="P100" s="22">
        <f t="shared" si="0"/>
        <v>17179.772556096839</v>
      </c>
      <c r="Q100" s="22">
        <f t="shared" si="0"/>
        <v>677.0720867226953</v>
      </c>
      <c r="R100" s="22">
        <f t="shared" si="0"/>
        <v>4.9933442543585285</v>
      </c>
      <c r="S100" s="17">
        <f t="shared" si="2"/>
        <v>263462.00000000006</v>
      </c>
      <c r="T100" s="17">
        <f t="shared" si="1"/>
        <v>84039</v>
      </c>
    </row>
    <row r="101" spans="1:20" ht="15.75" thickBot="1" x14ac:dyDescent="0.3">
      <c r="A101" s="15" t="s">
        <v>43</v>
      </c>
      <c r="B101" s="22">
        <f t="shared" si="0"/>
        <v>51736.889333981198</v>
      </c>
      <c r="C101" s="22">
        <f t="shared" si="0"/>
        <v>82.3547242453823</v>
      </c>
      <c r="D101" s="22">
        <f t="shared" si="0"/>
        <v>5650.8290063201657</v>
      </c>
      <c r="E101" s="22">
        <f t="shared" si="0"/>
        <v>25176.802439737367</v>
      </c>
      <c r="F101" s="22">
        <f t="shared" si="0"/>
        <v>2009.9105999868618</v>
      </c>
      <c r="G101" s="22">
        <f t="shared" si="0"/>
        <v>35354.403900820944</v>
      </c>
      <c r="H101" s="22">
        <f t="shared" si="0"/>
        <v>32147.852801559719</v>
      </c>
      <c r="I101" s="22">
        <f t="shared" si="0"/>
        <v>2603.3305522131727</v>
      </c>
      <c r="J101" s="22">
        <f t="shared" si="0"/>
        <v>13540.462563163474</v>
      </c>
      <c r="K101" s="22">
        <f t="shared" si="0"/>
        <v>5928.503329185015</v>
      </c>
      <c r="L101" s="22">
        <f t="shared" si="0"/>
        <v>24150.577980124435</v>
      </c>
      <c r="M101" s="22">
        <f t="shared" si="0"/>
        <v>36078.382965863682</v>
      </c>
      <c r="N101" s="22">
        <f t="shared" si="0"/>
        <v>16725.126543396989</v>
      </c>
      <c r="O101" s="22">
        <f t="shared" si="0"/>
        <v>1990.4460434186824</v>
      </c>
      <c r="P101" s="22">
        <f t="shared" si="0"/>
        <v>15065.101124790592</v>
      </c>
      <c r="Q101" s="22">
        <f t="shared" si="0"/>
        <v>945.57669070994166</v>
      </c>
      <c r="R101" s="22">
        <f t="shared" si="0"/>
        <v>8.4494004824298052</v>
      </c>
      <c r="S101" s="17">
        <f t="shared" si="2"/>
        <v>269195.00000000006</v>
      </c>
      <c r="T101" s="17">
        <f t="shared" si="1"/>
        <v>97075</v>
      </c>
    </row>
    <row r="102" spans="1:20" ht="15.75" thickBot="1" x14ac:dyDescent="0.3">
      <c r="A102" s="15" t="s">
        <v>44</v>
      </c>
      <c r="B102" s="22">
        <f>+B14+B36+B58+B80</f>
        <v>12716.835125123976</v>
      </c>
      <c r="C102" s="22">
        <f t="shared" si="0"/>
        <v>72.753102203358907</v>
      </c>
      <c r="D102" s="22">
        <f t="shared" si="0"/>
        <v>2344.6095462353692</v>
      </c>
      <c r="E102" s="22">
        <f t="shared" si="0"/>
        <v>8532.6069482362109</v>
      </c>
      <c r="F102" s="22">
        <f t="shared" si="0"/>
        <v>623.81566587036866</v>
      </c>
      <c r="G102" s="22">
        <f t="shared" si="0"/>
        <v>15182.121242282767</v>
      </c>
      <c r="H102" s="22">
        <f t="shared" si="0"/>
        <v>11805.074367403129</v>
      </c>
      <c r="I102" s="22">
        <f t="shared" si="0"/>
        <v>1325.0496352537425</v>
      </c>
      <c r="J102" s="22">
        <f t="shared" si="0"/>
        <v>5695.5453263438976</v>
      </c>
      <c r="K102" s="22">
        <f t="shared" si="0"/>
        <v>2236.3418696580338</v>
      </c>
      <c r="L102" s="22">
        <f t="shared" si="0"/>
        <v>12030.229747634741</v>
      </c>
      <c r="M102" s="22">
        <f t="shared" si="0"/>
        <v>13773.508207753688</v>
      </c>
      <c r="N102" s="22">
        <f t="shared" si="0"/>
        <v>9072.4196794100444</v>
      </c>
      <c r="O102" s="22">
        <f t="shared" si="0"/>
        <v>595.13365967622565</v>
      </c>
      <c r="P102" s="22">
        <f t="shared" si="0"/>
        <v>4895.7216477311522</v>
      </c>
      <c r="Q102" s="22">
        <f t="shared" si="0"/>
        <v>224.23422918328967</v>
      </c>
      <c r="R102" s="22">
        <f t="shared" si="0"/>
        <v>0</v>
      </c>
      <c r="S102" s="17">
        <f t="shared" ref="S102:T109" si="3">+S14+S36+S58+S80</f>
        <v>101126</v>
      </c>
      <c r="T102" s="17">
        <f t="shared" si="3"/>
        <v>29783</v>
      </c>
    </row>
    <row r="103" spans="1:20" ht="15.75" thickBot="1" x14ac:dyDescent="0.3">
      <c r="A103" s="15" t="s">
        <v>45</v>
      </c>
      <c r="B103" s="22">
        <f t="shared" si="0"/>
        <v>22783.967913910798</v>
      </c>
      <c r="C103" s="22">
        <f t="shared" si="0"/>
        <v>6644.307894072299</v>
      </c>
      <c r="D103" s="22">
        <f t="shared" si="0"/>
        <v>12102.25966164742</v>
      </c>
      <c r="E103" s="22">
        <f t="shared" si="0"/>
        <v>40165.599637392683</v>
      </c>
      <c r="F103" s="22">
        <f t="shared" si="0"/>
        <v>4138.7538080561308</v>
      </c>
      <c r="G103" s="22">
        <f t="shared" si="0"/>
        <v>66002.783865048434</v>
      </c>
      <c r="H103" s="22">
        <f t="shared" si="0"/>
        <v>40884.862936528436</v>
      </c>
      <c r="I103" s="22">
        <f t="shared" si="0"/>
        <v>3984.2113963718716</v>
      </c>
      <c r="J103" s="22">
        <f t="shared" si="0"/>
        <v>31583.680846645388</v>
      </c>
      <c r="K103" s="22">
        <f t="shared" si="0"/>
        <v>7668.8716739538177</v>
      </c>
      <c r="L103" s="22">
        <f t="shared" si="0"/>
        <v>41858.161420382305</v>
      </c>
      <c r="M103" s="22">
        <f t="shared" si="0"/>
        <v>58518.115454550069</v>
      </c>
      <c r="N103" s="22">
        <f t="shared" si="0"/>
        <v>47832.699343637461</v>
      </c>
      <c r="O103" s="22">
        <f t="shared" si="0"/>
        <v>6780.0992469810835</v>
      </c>
      <c r="P103" s="22">
        <f t="shared" si="0"/>
        <v>28832.291297951066</v>
      </c>
      <c r="Q103" s="22">
        <f t="shared" si="0"/>
        <v>2197.8712285845022</v>
      </c>
      <c r="R103" s="22">
        <f t="shared" si="0"/>
        <v>14.462374286150084</v>
      </c>
      <c r="S103" s="17">
        <f t="shared" si="2"/>
        <v>421992.99999999988</v>
      </c>
      <c r="T103" s="17">
        <f t="shared" si="3"/>
        <v>147641</v>
      </c>
    </row>
    <row r="104" spans="1:20" ht="15.75" thickBot="1" x14ac:dyDescent="0.3">
      <c r="A104" s="15" t="s">
        <v>46</v>
      </c>
      <c r="B104" s="22">
        <f t="shared" si="0"/>
        <v>12361.989430018972</v>
      </c>
      <c r="C104" s="22">
        <f t="shared" si="0"/>
        <v>815.95449674171118</v>
      </c>
      <c r="D104" s="22">
        <f t="shared" si="0"/>
        <v>3724.782168160421</v>
      </c>
      <c r="E104" s="22">
        <f t="shared" si="0"/>
        <v>19801.685308484135</v>
      </c>
      <c r="F104" s="22">
        <f t="shared" si="0"/>
        <v>1563.4853935085339</v>
      </c>
      <c r="G104" s="22">
        <f t="shared" si="0"/>
        <v>31794.514131634962</v>
      </c>
      <c r="H104" s="22">
        <f t="shared" si="0"/>
        <v>24429.200454724236</v>
      </c>
      <c r="I104" s="22">
        <f t="shared" si="0"/>
        <v>3461.8319207262452</v>
      </c>
      <c r="J104" s="22">
        <f t="shared" si="0"/>
        <v>10280.500334530352</v>
      </c>
      <c r="K104" s="22">
        <f t="shared" si="0"/>
        <v>4166.1245258842646</v>
      </c>
      <c r="L104" s="22">
        <f t="shared" si="0"/>
        <v>14779.377754725479</v>
      </c>
      <c r="M104" s="22">
        <f t="shared" si="0"/>
        <v>37985.195238893379</v>
      </c>
      <c r="N104" s="22">
        <f t="shared" si="0"/>
        <v>34909.276048915803</v>
      </c>
      <c r="O104" s="22">
        <f t="shared" si="0"/>
        <v>2520.2615107517308</v>
      </c>
      <c r="P104" s="22">
        <f t="shared" si="0"/>
        <v>9134.8765460341856</v>
      </c>
      <c r="Q104" s="22">
        <f t="shared" si="0"/>
        <v>1748.944736265586</v>
      </c>
      <c r="R104" s="22">
        <f t="shared" si="0"/>
        <v>9</v>
      </c>
      <c r="S104" s="17">
        <f t="shared" si="2"/>
        <v>213487</v>
      </c>
      <c r="T104" s="17">
        <f t="shared" si="3"/>
        <v>83345</v>
      </c>
    </row>
    <row r="105" spans="1:20" ht="15.75" thickBot="1" x14ac:dyDescent="0.3">
      <c r="A105" s="15" t="s">
        <v>47</v>
      </c>
      <c r="B105" s="22">
        <f t="shared" si="0"/>
        <v>8395.1134970477615</v>
      </c>
      <c r="C105" s="22">
        <f t="shared" si="0"/>
        <v>1493.3080129617115</v>
      </c>
      <c r="D105" s="22">
        <f t="shared" si="0"/>
        <v>1766.8557959565462</v>
      </c>
      <c r="E105" s="22">
        <f t="shared" si="0"/>
        <v>9873.7040273758375</v>
      </c>
      <c r="F105" s="22">
        <f t="shared" si="0"/>
        <v>572.18479241212469</v>
      </c>
      <c r="G105" s="22">
        <f t="shared" si="0"/>
        <v>10872.180616031614</v>
      </c>
      <c r="H105" s="22">
        <f t="shared" si="0"/>
        <v>9766.4576631011751</v>
      </c>
      <c r="I105" s="22">
        <f t="shared" si="0"/>
        <v>2159.6161027479338</v>
      </c>
      <c r="J105" s="22">
        <f t="shared" si="0"/>
        <v>4772.605764650023</v>
      </c>
      <c r="K105" s="22">
        <f t="shared" si="0"/>
        <v>2024.1773167997762</v>
      </c>
      <c r="L105" s="22">
        <f t="shared" si="0"/>
        <v>7854.9473755159142</v>
      </c>
      <c r="M105" s="22">
        <f t="shared" si="0"/>
        <v>12648.159243627055</v>
      </c>
      <c r="N105" s="22">
        <f t="shared" si="0"/>
        <v>9138.5355285062833</v>
      </c>
      <c r="O105" s="22">
        <f t="shared" si="0"/>
        <v>1240.9590801324932</v>
      </c>
      <c r="P105" s="22">
        <f t="shared" si="0"/>
        <v>4262.5558732032696</v>
      </c>
      <c r="Q105" s="22">
        <f t="shared" si="0"/>
        <v>397.47215337880533</v>
      </c>
      <c r="R105" s="22">
        <f t="shared" si="0"/>
        <v>8.1671565516790476</v>
      </c>
      <c r="S105" s="17">
        <f t="shared" si="2"/>
        <v>87247</v>
      </c>
      <c r="T105" s="17">
        <f t="shared" si="3"/>
        <v>40124</v>
      </c>
    </row>
    <row r="106" spans="1:20" ht="15.75" thickBot="1" x14ac:dyDescent="0.3">
      <c r="A106" s="15" t="s">
        <v>48</v>
      </c>
      <c r="B106" s="22">
        <f t="shared" si="0"/>
        <v>11846.485232397819</v>
      </c>
      <c r="C106" s="22">
        <f t="shared" si="0"/>
        <v>20967.571998102641</v>
      </c>
      <c r="D106" s="22">
        <f t="shared" si="0"/>
        <v>4745.2481246376574</v>
      </c>
      <c r="E106" s="22">
        <f t="shared" si="0"/>
        <v>22966.858156073646</v>
      </c>
      <c r="F106" s="22">
        <f t="shared" si="0"/>
        <v>1857.2894226877399</v>
      </c>
      <c r="G106" s="22">
        <f t="shared" si="0"/>
        <v>23063.653212555833</v>
      </c>
      <c r="H106" s="22">
        <f t="shared" si="0"/>
        <v>31090.806085691529</v>
      </c>
      <c r="I106" s="22">
        <f t="shared" si="0"/>
        <v>4347.4993489064318</v>
      </c>
      <c r="J106" s="22">
        <f t="shared" si="0"/>
        <v>17130.210176930083</v>
      </c>
      <c r="K106" s="22">
        <f t="shared" si="0"/>
        <v>6270.5510158234038</v>
      </c>
      <c r="L106" s="22">
        <f t="shared" si="0"/>
        <v>34996.13223335956</v>
      </c>
      <c r="M106" s="22">
        <f t="shared" si="0"/>
        <v>33828.367200475404</v>
      </c>
      <c r="N106" s="22">
        <f t="shared" si="0"/>
        <v>36346.527019538822</v>
      </c>
      <c r="O106" s="22">
        <f t="shared" si="0"/>
        <v>2762.0218748352986</v>
      </c>
      <c r="P106" s="22">
        <f t="shared" si="0"/>
        <v>9933.3200340315616</v>
      </c>
      <c r="Q106" s="22">
        <f t="shared" si="0"/>
        <v>1128.8517793939382</v>
      </c>
      <c r="R106" s="22">
        <f t="shared" si="0"/>
        <v>20.607084558629765</v>
      </c>
      <c r="S106" s="17">
        <f t="shared" si="2"/>
        <v>263302</v>
      </c>
      <c r="T106" s="17">
        <f t="shared" si="3"/>
        <v>69370</v>
      </c>
    </row>
    <row r="107" spans="1:20" ht="15.75" thickBot="1" x14ac:dyDescent="0.3">
      <c r="A107" s="15" t="s">
        <v>49</v>
      </c>
      <c r="B107" s="22">
        <f t="shared" si="0"/>
        <v>2580.5510143376223</v>
      </c>
      <c r="C107" s="22">
        <f t="shared" si="0"/>
        <v>1224.1081050769121</v>
      </c>
      <c r="D107" s="22">
        <f t="shared" si="0"/>
        <v>1131.7577592848861</v>
      </c>
      <c r="E107" s="22">
        <f t="shared" si="0"/>
        <v>1513.8739101354843</v>
      </c>
      <c r="F107" s="22">
        <f t="shared" si="0"/>
        <v>340.39510842595143</v>
      </c>
      <c r="G107" s="22">
        <f t="shared" si="0"/>
        <v>3536.300727848823</v>
      </c>
      <c r="H107" s="22">
        <f t="shared" si="0"/>
        <v>2963.4241000616898</v>
      </c>
      <c r="I107" s="22">
        <f t="shared" si="0"/>
        <v>229.6138989952882</v>
      </c>
      <c r="J107" s="22">
        <f t="shared" si="0"/>
        <v>1510.9760459919903</v>
      </c>
      <c r="K107" s="22">
        <f t="shared" si="0"/>
        <v>713.73956112935866</v>
      </c>
      <c r="L107" s="22">
        <f t="shared" si="0"/>
        <v>2503.8658643617982</v>
      </c>
      <c r="M107" s="22">
        <f t="shared" si="0"/>
        <v>4270.1068709462788</v>
      </c>
      <c r="N107" s="22">
        <f t="shared" si="0"/>
        <v>3140.6111813436391</v>
      </c>
      <c r="O107" s="22">
        <f t="shared" si="0"/>
        <v>317.24903434693738</v>
      </c>
      <c r="P107" s="22">
        <f t="shared" si="0"/>
        <v>1701.9332527300835</v>
      </c>
      <c r="Q107" s="22">
        <f t="shared" si="0"/>
        <v>4.493564983254803</v>
      </c>
      <c r="R107" s="22">
        <f t="shared" si="0"/>
        <v>15</v>
      </c>
      <c r="S107" s="17">
        <f t="shared" si="2"/>
        <v>27697.999999999996</v>
      </c>
      <c r="T107" s="17">
        <f t="shared" si="3"/>
        <v>6366</v>
      </c>
    </row>
    <row r="108" spans="1:20" ht="15.75" thickBot="1" x14ac:dyDescent="0.3">
      <c r="A108" s="15" t="s">
        <v>50</v>
      </c>
      <c r="B108" s="22">
        <f t="shared" si="0"/>
        <v>1683.1283693557195</v>
      </c>
      <c r="C108" s="22">
        <f t="shared" si="0"/>
        <v>2469.0722532304885</v>
      </c>
      <c r="D108" s="22">
        <f t="shared" si="0"/>
        <v>3398.3102871117298</v>
      </c>
      <c r="E108" s="22">
        <f t="shared" si="0"/>
        <v>6382.3893255772573</v>
      </c>
      <c r="F108" s="22">
        <f t="shared" si="0"/>
        <v>433.01430395009436</v>
      </c>
      <c r="G108" s="22">
        <f t="shared" si="0"/>
        <v>8473.9976140104282</v>
      </c>
      <c r="H108" s="22">
        <f t="shared" si="0"/>
        <v>8245.0194372204569</v>
      </c>
      <c r="I108" s="22">
        <f t="shared" si="0"/>
        <v>3089.1718313160145</v>
      </c>
      <c r="J108" s="22">
        <f t="shared" si="0"/>
        <v>6164.3046015518385</v>
      </c>
      <c r="K108" s="22">
        <f t="shared" si="0"/>
        <v>1333.1147988856424</v>
      </c>
      <c r="L108" s="22">
        <f t="shared" si="0"/>
        <v>9243.1855846112194</v>
      </c>
      <c r="M108" s="22">
        <f t="shared" si="0"/>
        <v>7106.7361202110851</v>
      </c>
      <c r="N108" s="22">
        <f t="shared" si="0"/>
        <v>3169.1291028357364</v>
      </c>
      <c r="O108" s="22">
        <f t="shared" si="0"/>
        <v>680.06638539035089</v>
      </c>
      <c r="P108" s="22">
        <f t="shared" si="0"/>
        <v>2883.9939477000989</v>
      </c>
      <c r="Q108" s="22">
        <f t="shared" si="0"/>
        <v>8.6928296334645037</v>
      </c>
      <c r="R108" s="22">
        <f t="shared" si="0"/>
        <v>8.6732074083661264</v>
      </c>
      <c r="S108" s="17">
        <f t="shared" si="2"/>
        <v>64771.999999999993</v>
      </c>
      <c r="T108" s="17">
        <f t="shared" si="3"/>
        <v>16201</v>
      </c>
    </row>
    <row r="109" spans="1:20" ht="15.75" thickBot="1" x14ac:dyDescent="0.3">
      <c r="A109" s="16" t="s">
        <v>51</v>
      </c>
      <c r="B109" s="22">
        <f t="shared" si="0"/>
        <v>104643.01422665689</v>
      </c>
      <c r="C109" s="22">
        <f t="shared" ref="C109:R109" si="4">+C21+C43+C65+C87</f>
        <v>3893.8514708057214</v>
      </c>
      <c r="D109" s="22">
        <f t="shared" si="4"/>
        <v>79786.735047804279</v>
      </c>
      <c r="E109" s="22">
        <f t="shared" si="4"/>
        <v>248510.76029749509</v>
      </c>
      <c r="F109" s="22">
        <f t="shared" si="4"/>
        <v>18731.37274786707</v>
      </c>
      <c r="G109" s="22">
        <f t="shared" si="4"/>
        <v>376242.07074624306</v>
      </c>
      <c r="H109" s="22">
        <f t="shared" si="4"/>
        <v>481656.13219247409</v>
      </c>
      <c r="I109" s="22">
        <f t="shared" si="4"/>
        <v>83554.865445874864</v>
      </c>
      <c r="J109" s="22">
        <f t="shared" si="4"/>
        <v>203657.37945308827</v>
      </c>
      <c r="K109" s="22">
        <f t="shared" si="4"/>
        <v>118578.91057950819</v>
      </c>
      <c r="L109" s="22">
        <f t="shared" si="4"/>
        <v>492128.68455071293</v>
      </c>
      <c r="M109" s="22">
        <f t="shared" si="4"/>
        <v>359697.04795644199</v>
      </c>
      <c r="N109" s="22">
        <f t="shared" si="4"/>
        <v>151257.18766543508</v>
      </c>
      <c r="O109" s="22">
        <f t="shared" si="4"/>
        <v>82617.431322941935</v>
      </c>
      <c r="P109" s="22">
        <f t="shared" si="4"/>
        <v>218693.89473275706</v>
      </c>
      <c r="Q109" s="22">
        <f t="shared" si="4"/>
        <v>43723.061341884713</v>
      </c>
      <c r="R109" s="22">
        <f t="shared" si="4"/>
        <v>430.60022200841075</v>
      </c>
      <c r="S109" s="17">
        <f t="shared" si="2"/>
        <v>3067802.9999999991</v>
      </c>
      <c r="T109" s="17">
        <f t="shared" si="3"/>
        <v>497133</v>
      </c>
    </row>
    <row r="110" spans="1:20" ht="15.75" thickBot="1" x14ac:dyDescent="0.3">
      <c r="A110" s="18" t="s">
        <v>52</v>
      </c>
      <c r="B110" s="17">
        <f>+SUM(B94:B109)</f>
        <v>313653.48296656803</v>
      </c>
      <c r="C110" s="17">
        <f t="shared" ref="C110:R110" si="5">+SUM(C94:C109)</f>
        <v>43831.674474267049</v>
      </c>
      <c r="D110" s="17">
        <f t="shared" si="5"/>
        <v>207812.85435050097</v>
      </c>
      <c r="E110" s="17">
        <f t="shared" si="5"/>
        <v>485584.17095072422</v>
      </c>
      <c r="F110" s="17">
        <f t="shared" si="5"/>
        <v>41817.21892820199</v>
      </c>
      <c r="G110" s="17">
        <f t="shared" si="5"/>
        <v>756172.22467243846</v>
      </c>
      <c r="H110" s="17">
        <f t="shared" si="5"/>
        <v>794936.38675934041</v>
      </c>
      <c r="I110" s="17">
        <f t="shared" si="5"/>
        <v>135964.29386882359</v>
      </c>
      <c r="J110" s="17">
        <f t="shared" si="5"/>
        <v>388093.45792501676</v>
      </c>
      <c r="K110" s="17">
        <f t="shared" si="5"/>
        <v>177647.48804948266</v>
      </c>
      <c r="L110" s="17">
        <f t="shared" si="5"/>
        <v>801049.67901680782</v>
      </c>
      <c r="M110" s="17">
        <f t="shared" si="5"/>
        <v>722986</v>
      </c>
      <c r="N110" s="17">
        <f t="shared" si="5"/>
        <v>401302.68796970847</v>
      </c>
      <c r="O110" s="17">
        <f t="shared" si="5"/>
        <v>126866.601016865</v>
      </c>
      <c r="P110" s="17">
        <f t="shared" si="5"/>
        <v>395798.06068152841</v>
      </c>
      <c r="Q110" s="17">
        <f t="shared" si="5"/>
        <v>64102.355871664622</v>
      </c>
      <c r="R110" s="17">
        <f t="shared" si="5"/>
        <v>745.3624980612567</v>
      </c>
      <c r="S110" s="17">
        <f>+SUM(B110:R110)</f>
        <v>5858363.9999999991</v>
      </c>
      <c r="T110" s="17">
        <f>+SUM(T94:T109)</f>
        <v>1433644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D0402-FB18-4FE0-ACFF-234CB556D92B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1882.4065785340665</v>
      </c>
      <c r="C6" s="27">
        <v>212.62881650513825</v>
      </c>
      <c r="D6" s="27">
        <v>3056.5392372613619</v>
      </c>
      <c r="E6" s="27">
        <v>5071.3805743514304</v>
      </c>
      <c r="F6" s="27">
        <v>258.08739106830569</v>
      </c>
      <c r="G6" s="27">
        <v>6899.5301445359109</v>
      </c>
      <c r="H6" s="27">
        <v>5292.8078246429886</v>
      </c>
      <c r="I6" s="27">
        <v>1277.2393046618993</v>
      </c>
      <c r="J6" s="27">
        <v>3407.4684348467827</v>
      </c>
      <c r="K6" s="27">
        <v>1383.8286639702942</v>
      </c>
      <c r="L6" s="27">
        <v>4096.2208296899353</v>
      </c>
      <c r="M6" s="27">
        <v>5994.0838255784411</v>
      </c>
      <c r="N6" s="27">
        <v>2581.8820645544174</v>
      </c>
      <c r="O6" s="27">
        <v>294.74753184505369</v>
      </c>
      <c r="P6" s="27">
        <v>2929.420199117988</v>
      </c>
      <c r="Q6" s="27">
        <v>774.2621732049173</v>
      </c>
      <c r="R6" s="28">
        <v>1.4664056310699189</v>
      </c>
      <c r="S6" s="29">
        <v>45413.999999999993</v>
      </c>
      <c r="T6" s="30">
        <v>7004</v>
      </c>
    </row>
    <row r="7" spans="1:20" x14ac:dyDescent="0.25">
      <c r="A7" s="15" t="s">
        <v>37</v>
      </c>
      <c r="B7" s="31">
        <v>1015.49728857259</v>
      </c>
      <c r="C7" s="32">
        <v>31.601103053134139</v>
      </c>
      <c r="D7" s="32">
        <v>7509.6279169885402</v>
      </c>
      <c r="E7" s="32">
        <v>5954.5210035843083</v>
      </c>
      <c r="F7" s="32">
        <v>419.13041944156856</v>
      </c>
      <c r="G7" s="32">
        <v>10486.056810805612</v>
      </c>
      <c r="H7" s="32">
        <v>11599.475938444166</v>
      </c>
      <c r="I7" s="32">
        <v>2135.5692800118018</v>
      </c>
      <c r="J7" s="32">
        <v>6153.1713586321366</v>
      </c>
      <c r="K7" s="32">
        <v>2103.2405199804703</v>
      </c>
      <c r="L7" s="32">
        <v>8878.454643974299</v>
      </c>
      <c r="M7" s="32">
        <v>8855.918207736755</v>
      </c>
      <c r="N7" s="32">
        <v>3280.7974126972581</v>
      </c>
      <c r="O7" s="32">
        <v>335.96962193332081</v>
      </c>
      <c r="P7" s="32">
        <v>4742.7642328922529</v>
      </c>
      <c r="Q7" s="32">
        <v>1026.2042412517771</v>
      </c>
      <c r="R7" s="33">
        <v>0</v>
      </c>
      <c r="S7" s="34">
        <v>74528</v>
      </c>
      <c r="T7" s="35">
        <v>7125</v>
      </c>
    </row>
    <row r="8" spans="1:20" x14ac:dyDescent="0.25">
      <c r="A8" s="15" t="s">
        <v>38</v>
      </c>
      <c r="B8" s="31">
        <v>1234.3292350006259</v>
      </c>
      <c r="C8" s="32">
        <v>17.730900278327113</v>
      </c>
      <c r="D8" s="32">
        <v>24893.814597015466</v>
      </c>
      <c r="E8" s="32">
        <v>14909.840165294108</v>
      </c>
      <c r="F8" s="32">
        <v>458.04825719011706</v>
      </c>
      <c r="G8" s="32">
        <v>22333.731172454085</v>
      </c>
      <c r="H8" s="32">
        <v>17080.397874365986</v>
      </c>
      <c r="I8" s="32">
        <v>3524.0164303175125</v>
      </c>
      <c r="J8" s="32">
        <v>11277.406667649739</v>
      </c>
      <c r="K8" s="32">
        <v>3756.549799592658</v>
      </c>
      <c r="L8" s="32">
        <v>20953.122010157269</v>
      </c>
      <c r="M8" s="32">
        <v>18843.770615463014</v>
      </c>
      <c r="N8" s="32">
        <v>4582.5142375580617</v>
      </c>
      <c r="O8" s="32">
        <v>564.43365886007973</v>
      </c>
      <c r="P8" s="32">
        <v>9579.6729659999182</v>
      </c>
      <c r="Q8" s="32">
        <v>796.41293750152613</v>
      </c>
      <c r="R8" s="33">
        <v>19.208475301521034</v>
      </c>
      <c r="S8" s="34">
        <v>154825</v>
      </c>
      <c r="T8" s="35">
        <v>10782</v>
      </c>
    </row>
    <row r="9" spans="1:20" x14ac:dyDescent="0.25">
      <c r="A9" s="15" t="s">
        <v>39</v>
      </c>
      <c r="B9" s="31">
        <v>3687.1537713471112</v>
      </c>
      <c r="C9" s="32">
        <v>36.301705651205793</v>
      </c>
      <c r="D9" s="32">
        <v>10774.101898874458</v>
      </c>
      <c r="E9" s="32">
        <v>3118.6306648144055</v>
      </c>
      <c r="F9" s="32">
        <v>392.33766492264726</v>
      </c>
      <c r="G9" s="32">
        <v>8214.5698593179295</v>
      </c>
      <c r="H9" s="32">
        <v>5348.3931234673155</v>
      </c>
      <c r="I9" s="32">
        <v>1019.2401971300087</v>
      </c>
      <c r="J9" s="32">
        <v>4489.9799540180084</v>
      </c>
      <c r="K9" s="32">
        <v>1362.4483902218176</v>
      </c>
      <c r="L9" s="32">
        <v>8192.4921392944761</v>
      </c>
      <c r="M9" s="32">
        <v>7881.1076217999835</v>
      </c>
      <c r="N9" s="32">
        <v>1141.8457174183361</v>
      </c>
      <c r="O9" s="32">
        <v>192.67828384101534</v>
      </c>
      <c r="P9" s="32">
        <v>3696.9273074839739</v>
      </c>
      <c r="Q9" s="32">
        <v>145.20682260482317</v>
      </c>
      <c r="R9" s="33">
        <v>5.5848777924931987</v>
      </c>
      <c r="S9" s="34">
        <v>59699.000000000007</v>
      </c>
      <c r="T9" s="35">
        <v>5513</v>
      </c>
    </row>
    <row r="10" spans="1:20" x14ac:dyDescent="0.25">
      <c r="A10" s="15" t="s">
        <v>40</v>
      </c>
      <c r="B10" s="31">
        <v>7971.0186462593856</v>
      </c>
      <c r="C10" s="32">
        <v>512.93738142034317</v>
      </c>
      <c r="D10" s="32">
        <v>11697.233177403861</v>
      </c>
      <c r="E10" s="32">
        <v>6988.948453181868</v>
      </c>
      <c r="F10" s="32">
        <v>731.96023023619239</v>
      </c>
      <c r="G10" s="32">
        <v>24445.776029123801</v>
      </c>
      <c r="H10" s="32">
        <v>13661.373563558896</v>
      </c>
      <c r="I10" s="32">
        <v>4010.2377092863189</v>
      </c>
      <c r="J10" s="32">
        <v>6251.336020395589</v>
      </c>
      <c r="K10" s="32">
        <v>3125.6680101977945</v>
      </c>
      <c r="L10" s="32">
        <v>16630.192952991791</v>
      </c>
      <c r="M10" s="32">
        <v>16270.416309016506</v>
      </c>
      <c r="N10" s="32">
        <v>5889.5950571900567</v>
      </c>
      <c r="O10" s="32">
        <v>644.35109070985277</v>
      </c>
      <c r="P10" s="32">
        <v>6543.8375023625613</v>
      </c>
      <c r="Q10" s="32">
        <v>1660.3344990878882</v>
      </c>
      <c r="R10" s="33">
        <v>149.78336757729033</v>
      </c>
      <c r="S10" s="34">
        <v>127184.99999999999</v>
      </c>
      <c r="T10" s="35">
        <v>14872</v>
      </c>
    </row>
    <row r="11" spans="1:20" x14ac:dyDescent="0.25">
      <c r="A11" s="15" t="s">
        <v>41</v>
      </c>
      <c r="B11" s="31">
        <v>15937.24261657631</v>
      </c>
      <c r="C11" s="32">
        <v>489.90714600823924</v>
      </c>
      <c r="D11" s="32">
        <v>13798.329283170162</v>
      </c>
      <c r="E11" s="32">
        <v>23136.49507589313</v>
      </c>
      <c r="F11" s="32">
        <v>2184.8913553486423</v>
      </c>
      <c r="G11" s="32">
        <v>64005.443158297116</v>
      </c>
      <c r="H11" s="32">
        <v>33715.969007054984</v>
      </c>
      <c r="I11" s="32">
        <v>8726.9633083139706</v>
      </c>
      <c r="J11" s="32">
        <v>26294.604304692628</v>
      </c>
      <c r="K11" s="32">
        <v>10236.361711740887</v>
      </c>
      <c r="L11" s="32">
        <v>44013.470658038452</v>
      </c>
      <c r="M11" s="32">
        <v>41120.594170768003</v>
      </c>
      <c r="N11" s="32">
        <v>15648.969279857636</v>
      </c>
      <c r="O11" s="32">
        <v>3167.8561756352701</v>
      </c>
      <c r="P11" s="32">
        <v>22085.49853577296</v>
      </c>
      <c r="Q11" s="32">
        <v>5051.8720811846415</v>
      </c>
      <c r="R11" s="33">
        <v>42.532131647017557</v>
      </c>
      <c r="S11" s="34">
        <v>329657</v>
      </c>
      <c r="T11" s="35">
        <v>56708</v>
      </c>
    </row>
    <row r="12" spans="1:20" x14ac:dyDescent="0.25">
      <c r="A12" s="15" t="s">
        <v>42</v>
      </c>
      <c r="B12" s="31">
        <v>39368.559910627402</v>
      </c>
      <c r="C12" s="32">
        <v>394.08799863162574</v>
      </c>
      <c r="D12" s="32">
        <v>10117.155220014683</v>
      </c>
      <c r="E12" s="32">
        <v>25251.431776518104</v>
      </c>
      <c r="F12" s="32">
        <v>1140.0982018026045</v>
      </c>
      <c r="G12" s="32">
        <v>32282.07114099482</v>
      </c>
      <c r="H12" s="32">
        <v>24202.152208145017</v>
      </c>
      <c r="I12" s="32">
        <v>2820.2429202485478</v>
      </c>
      <c r="J12" s="32">
        <v>9941.7009181547692</v>
      </c>
      <c r="K12" s="32">
        <v>5154.2615273705769</v>
      </c>
      <c r="L12" s="32">
        <v>19996.925128096424</v>
      </c>
      <c r="M12" s="32">
        <v>25642.097681241867</v>
      </c>
      <c r="N12" s="32">
        <v>5767.2873030197716</v>
      </c>
      <c r="O12" s="32">
        <v>1303.8960942379717</v>
      </c>
      <c r="P12" s="32">
        <v>12090.534655549438</v>
      </c>
      <c r="Q12" s="32">
        <v>434.63203141265723</v>
      </c>
      <c r="R12" s="33">
        <v>4.8652839337237737</v>
      </c>
      <c r="S12" s="34">
        <v>215912</v>
      </c>
      <c r="T12" s="35">
        <v>34364</v>
      </c>
    </row>
    <row r="13" spans="1:20" x14ac:dyDescent="0.25">
      <c r="A13" s="15" t="s">
        <v>43</v>
      </c>
      <c r="B13" s="31">
        <v>33424.638221058769</v>
      </c>
      <c r="C13" s="32">
        <v>72.343475691125676</v>
      </c>
      <c r="D13" s="32">
        <v>4453.0286585216472</v>
      </c>
      <c r="E13" s="32">
        <v>16610.020914434903</v>
      </c>
      <c r="F13" s="32">
        <v>1363.0168488168906</v>
      </c>
      <c r="G13" s="32">
        <v>29025.456126829948</v>
      </c>
      <c r="H13" s="32">
        <v>22775.658047201294</v>
      </c>
      <c r="I13" s="32">
        <v>1912.1695961086168</v>
      </c>
      <c r="J13" s="32">
        <v>9383.5859129760538</v>
      </c>
      <c r="K13" s="32">
        <v>5396.4739004537842</v>
      </c>
      <c r="L13" s="32">
        <v>19002.288121948259</v>
      </c>
      <c r="M13" s="32">
        <v>22235.652127023804</v>
      </c>
      <c r="N13" s="32">
        <v>7683.514234234598</v>
      </c>
      <c r="O13" s="32">
        <v>739.87645593196703</v>
      </c>
      <c r="P13" s="32">
        <v>10774.553650128146</v>
      </c>
      <c r="Q13" s="32">
        <v>182.50285912988522</v>
      </c>
      <c r="R13" s="33">
        <v>8.2208495103551904</v>
      </c>
      <c r="S13" s="34">
        <v>185043.00000000006</v>
      </c>
      <c r="T13" s="35">
        <v>23053</v>
      </c>
    </row>
    <row r="14" spans="1:20" x14ac:dyDescent="0.25">
      <c r="A14" s="15" t="s">
        <v>44</v>
      </c>
      <c r="B14" s="31">
        <v>9953.9910761053652</v>
      </c>
      <c r="C14" s="32">
        <v>60.735748817616582</v>
      </c>
      <c r="D14" s="32">
        <v>2255.9649731270765</v>
      </c>
      <c r="E14" s="32">
        <v>6654.7055693120346</v>
      </c>
      <c r="F14" s="32">
        <v>395.70260593295654</v>
      </c>
      <c r="G14" s="32">
        <v>14332.026303375229</v>
      </c>
      <c r="H14" s="32">
        <v>8686.5924388468447</v>
      </c>
      <c r="I14" s="32">
        <v>971.77198108186508</v>
      </c>
      <c r="J14" s="32">
        <v>4725.1952460796492</v>
      </c>
      <c r="K14" s="32">
        <v>2076.7485021841853</v>
      </c>
      <c r="L14" s="32">
        <v>7724.0228439494658</v>
      </c>
      <c r="M14" s="32">
        <v>8932.6595094309596</v>
      </c>
      <c r="N14" s="32">
        <v>4935.0096510859585</v>
      </c>
      <c r="O14" s="32">
        <v>392.02165145916155</v>
      </c>
      <c r="P14" s="32">
        <v>3727.6565836812169</v>
      </c>
      <c r="Q14" s="32">
        <v>136.19531553041293</v>
      </c>
      <c r="R14" s="33">
        <v>0</v>
      </c>
      <c r="S14" s="34">
        <v>75961</v>
      </c>
      <c r="T14" s="35">
        <v>7106</v>
      </c>
    </row>
    <row r="15" spans="1:20" x14ac:dyDescent="0.25">
      <c r="A15" s="15" t="s">
        <v>45</v>
      </c>
      <c r="B15" s="31">
        <v>14841.901421573619</v>
      </c>
      <c r="C15" s="32">
        <v>2403.1831794151922</v>
      </c>
      <c r="D15" s="32">
        <v>4900.1614829214832</v>
      </c>
      <c r="E15" s="32">
        <v>24923.790831358012</v>
      </c>
      <c r="F15" s="32">
        <v>1865.7624684067314</v>
      </c>
      <c r="G15" s="32">
        <v>59779.181587952902</v>
      </c>
      <c r="H15" s="32">
        <v>24687.673376117098</v>
      </c>
      <c r="I15" s="32">
        <v>2863.8295031367297</v>
      </c>
      <c r="J15" s="32">
        <v>20265.360025389455</v>
      </c>
      <c r="K15" s="32">
        <v>6774.796463066562</v>
      </c>
      <c r="L15" s="32">
        <v>29327.453800268308</v>
      </c>
      <c r="M15" s="32">
        <v>35471.426086198335</v>
      </c>
      <c r="N15" s="32">
        <v>15253.296251563919</v>
      </c>
      <c r="O15" s="32">
        <v>4119.7425932831866</v>
      </c>
      <c r="P15" s="32">
        <v>16180.38319238714</v>
      </c>
      <c r="Q15" s="32">
        <v>434.5720035108846</v>
      </c>
      <c r="R15" s="33">
        <v>14.485733450362822</v>
      </c>
      <c r="S15" s="34">
        <v>264106.99999999994</v>
      </c>
      <c r="T15" s="35">
        <v>33789</v>
      </c>
    </row>
    <row r="16" spans="1:20" x14ac:dyDescent="0.25">
      <c r="A16" s="15" t="s">
        <v>46</v>
      </c>
      <c r="B16" s="31">
        <v>7436.330742535878</v>
      </c>
      <c r="C16" s="32">
        <v>766.81463068390985</v>
      </c>
      <c r="D16" s="32">
        <v>3240.4169352623585</v>
      </c>
      <c r="E16" s="32">
        <v>14470.917298126491</v>
      </c>
      <c r="F16" s="32">
        <v>1271.912093938746</v>
      </c>
      <c r="G16" s="32">
        <v>27104.917646037211</v>
      </c>
      <c r="H16" s="32">
        <v>17146.433563882307</v>
      </c>
      <c r="I16" s="32">
        <v>3052.2556277874755</v>
      </c>
      <c r="J16" s="32">
        <v>6886.2245944365513</v>
      </c>
      <c r="K16" s="32">
        <v>4060.6793791991004</v>
      </c>
      <c r="L16" s="32">
        <v>10495.150136863173</v>
      </c>
      <c r="M16" s="32">
        <v>15794.144106348651</v>
      </c>
      <c r="N16" s="32">
        <v>9640.08931158833</v>
      </c>
      <c r="O16" s="32">
        <v>795.15343225266292</v>
      </c>
      <c r="P16" s="32">
        <v>6481.1464308361365</v>
      </c>
      <c r="Q16" s="32">
        <v>418.41407022100299</v>
      </c>
      <c r="R16" s="33">
        <v>0</v>
      </c>
      <c r="S16" s="34">
        <v>129060.99999999999</v>
      </c>
      <c r="T16" s="35">
        <v>14745</v>
      </c>
    </row>
    <row r="17" spans="1:20" x14ac:dyDescent="0.25">
      <c r="A17" s="15" t="s">
        <v>47</v>
      </c>
      <c r="B17" s="31">
        <v>6981.7494517827745</v>
      </c>
      <c r="C17" s="32">
        <v>691.15286482768806</v>
      </c>
      <c r="D17" s="32">
        <v>1629.2045314865941</v>
      </c>
      <c r="E17" s="32">
        <v>6893.1033645581338</v>
      </c>
      <c r="F17" s="32">
        <v>302.99355448607179</v>
      </c>
      <c r="G17" s="32">
        <v>9914.645169058087</v>
      </c>
      <c r="H17" s="32">
        <v>6675.2755659276063</v>
      </c>
      <c r="I17" s="32">
        <v>1940.7965517080813</v>
      </c>
      <c r="J17" s="32">
        <v>4066.4601167275978</v>
      </c>
      <c r="K17" s="32">
        <v>1919.3003873695425</v>
      </c>
      <c r="L17" s="32">
        <v>6503.3062512192946</v>
      </c>
      <c r="M17" s="32">
        <v>8337.6343435574727</v>
      </c>
      <c r="N17" s="32">
        <v>5121.2052469385726</v>
      </c>
      <c r="O17" s="32">
        <v>987.59520732487204</v>
      </c>
      <c r="P17" s="32">
        <v>3789.6714101970765</v>
      </c>
      <c r="Q17" s="32">
        <v>91.71696784443256</v>
      </c>
      <c r="R17" s="33">
        <v>8.189014986110049</v>
      </c>
      <c r="S17" s="34">
        <v>65854.000000000015</v>
      </c>
      <c r="T17" s="35">
        <v>13681</v>
      </c>
    </row>
    <row r="18" spans="1:20" x14ac:dyDescent="0.25">
      <c r="A18" s="15" t="s">
        <v>48</v>
      </c>
      <c r="B18" s="31">
        <v>8784.3870181535931</v>
      </c>
      <c r="C18" s="32">
        <v>15752.535057551504</v>
      </c>
      <c r="D18" s="32">
        <v>3008.2966255740726</v>
      </c>
      <c r="E18" s="32">
        <v>16725.807495237234</v>
      </c>
      <c r="F18" s="32">
        <v>883.18441039581035</v>
      </c>
      <c r="G18" s="32">
        <v>20902.8354034207</v>
      </c>
      <c r="H18" s="32">
        <v>21119.207540393807</v>
      </c>
      <c r="I18" s="32">
        <v>2974.5136153403523</v>
      </c>
      <c r="J18" s="32">
        <v>11446.809967525303</v>
      </c>
      <c r="K18" s="32">
        <v>5983.614598300941</v>
      </c>
      <c r="L18" s="32">
        <v>16061.408293974084</v>
      </c>
      <c r="M18" s="32">
        <v>19273.269834981489</v>
      </c>
      <c r="N18" s="32">
        <v>5660.2629289210554</v>
      </c>
      <c r="O18" s="32">
        <v>1367.4075570791235</v>
      </c>
      <c r="P18" s="32">
        <v>7429.8491792587438</v>
      </c>
      <c r="Q18" s="32">
        <v>148.00175911915221</v>
      </c>
      <c r="R18" s="33">
        <v>1.6087147730342632</v>
      </c>
      <c r="S18" s="34">
        <v>157523</v>
      </c>
      <c r="T18" s="35">
        <v>15710</v>
      </c>
    </row>
    <row r="19" spans="1:20" x14ac:dyDescent="0.25">
      <c r="A19" s="15" t="s">
        <v>49</v>
      </c>
      <c r="B19" s="31">
        <v>1092.678413559036</v>
      </c>
      <c r="C19" s="32">
        <v>1035.7600518653312</v>
      </c>
      <c r="D19" s="32">
        <v>1005.1540469313852</v>
      </c>
      <c r="E19" s="32">
        <v>1352.1688942400081</v>
      </c>
      <c r="F19" s="32">
        <v>331.16137712701055</v>
      </c>
      <c r="G19" s="32">
        <v>2786.5776650471298</v>
      </c>
      <c r="H19" s="32">
        <v>2419.6358864685635</v>
      </c>
      <c r="I19" s="32">
        <v>211.37960242149612</v>
      </c>
      <c r="J19" s="32">
        <v>1270.589578930462</v>
      </c>
      <c r="K19" s="32">
        <v>715.71812257403462</v>
      </c>
      <c r="L19" s="32">
        <v>2040.9140987967162</v>
      </c>
      <c r="M19" s="32">
        <v>2413.8500315747951</v>
      </c>
      <c r="N19" s="32">
        <v>1196.6067180829382</v>
      </c>
      <c r="O19" s="32">
        <v>137.39674157397249</v>
      </c>
      <c r="P19" s="32">
        <v>1430.8857774334294</v>
      </c>
      <c r="Q19" s="32">
        <v>3.5229933736916021</v>
      </c>
      <c r="R19" s="33">
        <v>0</v>
      </c>
      <c r="S19" s="34">
        <v>19443.999999999996</v>
      </c>
      <c r="T19" s="35">
        <v>3123</v>
      </c>
    </row>
    <row r="20" spans="1:20" x14ac:dyDescent="0.25">
      <c r="A20" s="15" t="s">
        <v>50</v>
      </c>
      <c r="B20" s="31">
        <v>1456.8180733909085</v>
      </c>
      <c r="C20" s="32">
        <v>2398.9743939720879</v>
      </c>
      <c r="D20" s="32">
        <v>3352.3915470701745</v>
      </c>
      <c r="E20" s="32">
        <v>5838.1160582095436</v>
      </c>
      <c r="F20" s="32">
        <v>428.74577138444135</v>
      </c>
      <c r="G20" s="32">
        <v>8267.5364067643786</v>
      </c>
      <c r="H20" s="32">
        <v>6764.0067318218571</v>
      </c>
      <c r="I20" s="32">
        <v>2934.4895403316427</v>
      </c>
      <c r="J20" s="32">
        <v>5922.7808360218405</v>
      </c>
      <c r="K20" s="32">
        <v>1283.3178390563485</v>
      </c>
      <c r="L20" s="32">
        <v>5446.0722594727977</v>
      </c>
      <c r="M20" s="32">
        <v>6012.5689566434885</v>
      </c>
      <c r="N20" s="32">
        <v>1712.0636104407895</v>
      </c>
      <c r="O20" s="32">
        <v>357.01009757303677</v>
      </c>
      <c r="P20" s="32">
        <v>2442.7665204267241</v>
      </c>
      <c r="Q20" s="32">
        <v>6.6730859359446129</v>
      </c>
      <c r="R20" s="33">
        <v>1.6682714839861532</v>
      </c>
      <c r="S20" s="34">
        <v>54625.999999999993</v>
      </c>
      <c r="T20" s="35">
        <v>7226</v>
      </c>
    </row>
    <row r="21" spans="1:20" ht="15.75" thickBot="1" x14ac:dyDescent="0.3">
      <c r="A21" s="16" t="s">
        <v>51</v>
      </c>
      <c r="B21" s="36">
        <v>48723.362467023362</v>
      </c>
      <c r="C21" s="37">
        <v>2510.8498604904516</v>
      </c>
      <c r="D21" s="37">
        <v>31608.359937303183</v>
      </c>
      <c r="E21" s="37">
        <v>165575.8774784928</v>
      </c>
      <c r="F21" s="37">
        <v>8545.7531465992724</v>
      </c>
      <c r="G21" s="37">
        <v>298713.00363627152</v>
      </c>
      <c r="H21" s="37">
        <v>258021.91558600886</v>
      </c>
      <c r="I21" s="37">
        <v>59409.183400222944</v>
      </c>
      <c r="J21" s="37">
        <v>127031.92518841822</v>
      </c>
      <c r="K21" s="37">
        <v>103072.64088362861</v>
      </c>
      <c r="L21" s="37">
        <v>317116.28762210452</v>
      </c>
      <c r="M21" s="37">
        <v>253213.80657263641</v>
      </c>
      <c r="N21" s="37">
        <v>66708.871905923021</v>
      </c>
      <c r="O21" s="37">
        <v>23184.481578515304</v>
      </c>
      <c r="P21" s="37">
        <v>158623.09275753482</v>
      </c>
      <c r="Q21" s="37">
        <v>16608.591773469405</v>
      </c>
      <c r="R21" s="38">
        <v>378.99620535704923</v>
      </c>
      <c r="S21" s="17">
        <v>1939046.9999999998</v>
      </c>
      <c r="T21" s="39">
        <v>150664</v>
      </c>
    </row>
    <row r="22" spans="1:20" ht="15.75" thickBot="1" x14ac:dyDescent="0.3">
      <c r="A22" s="18" t="s">
        <v>52</v>
      </c>
      <c r="B22" s="40">
        <v>203792.06493210079</v>
      </c>
      <c r="C22" s="40">
        <v>27387.54431486292</v>
      </c>
      <c r="D22" s="40">
        <v>137299.78006892654</v>
      </c>
      <c r="E22" s="40">
        <v>343475.75561760657</v>
      </c>
      <c r="F22" s="40">
        <v>20972.785797098011</v>
      </c>
      <c r="G22" s="40">
        <v>639493.35826028639</v>
      </c>
      <c r="H22" s="40">
        <v>479196.96827634762</v>
      </c>
      <c r="I22" s="40">
        <v>99783.89856810926</v>
      </c>
      <c r="J22" s="40">
        <v>258814.5991248948</v>
      </c>
      <c r="K22" s="40">
        <v>158405.64869890761</v>
      </c>
      <c r="L22" s="40">
        <v>536477.78179083928</v>
      </c>
      <c r="M22" s="40">
        <v>496293</v>
      </c>
      <c r="N22" s="40">
        <v>156803.81093107472</v>
      </c>
      <c r="O22" s="40">
        <v>38584.617772055848</v>
      </c>
      <c r="P22" s="40">
        <v>272548.66090106254</v>
      </c>
      <c r="Q22" s="40">
        <v>27919.115614383041</v>
      </c>
      <c r="R22" s="40">
        <v>636.60933144401349</v>
      </c>
      <c r="S22" s="41">
        <v>3897886.0000000005</v>
      </c>
      <c r="T22" s="40">
        <v>405465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72</v>
      </c>
      <c r="D28" s="24">
        <v>77</v>
      </c>
      <c r="E28" s="24">
        <v>329</v>
      </c>
      <c r="F28" s="24">
        <v>47</v>
      </c>
      <c r="G28" s="24">
        <v>208</v>
      </c>
      <c r="H28" s="24">
        <v>1109</v>
      </c>
      <c r="I28" s="24">
        <v>302</v>
      </c>
      <c r="J28" s="24">
        <v>229</v>
      </c>
      <c r="K28" s="24">
        <v>48</v>
      </c>
      <c r="L28" s="24">
        <v>905</v>
      </c>
      <c r="M28" s="24">
        <v>540</v>
      </c>
      <c r="N28" s="24">
        <v>606</v>
      </c>
      <c r="O28" s="24">
        <v>221</v>
      </c>
      <c r="P28" s="24">
        <v>282</v>
      </c>
      <c r="Q28" s="24">
        <v>8</v>
      </c>
      <c r="R28" s="24">
        <v>0</v>
      </c>
      <c r="S28" s="17">
        <v>5019</v>
      </c>
      <c r="T28" s="17">
        <v>2859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727</v>
      </c>
      <c r="E29" s="24">
        <v>499</v>
      </c>
      <c r="F29" s="24">
        <v>93</v>
      </c>
      <c r="G29" s="24">
        <v>2075</v>
      </c>
      <c r="H29" s="24">
        <v>1532</v>
      </c>
      <c r="I29" s="24">
        <v>297</v>
      </c>
      <c r="J29" s="24">
        <v>992</v>
      </c>
      <c r="K29" s="24">
        <v>111</v>
      </c>
      <c r="L29" s="24">
        <v>1802</v>
      </c>
      <c r="M29" s="24">
        <v>1243</v>
      </c>
      <c r="N29" s="24">
        <v>1522</v>
      </c>
      <c r="O29" s="24">
        <v>127</v>
      </c>
      <c r="P29" s="24">
        <v>519</v>
      </c>
      <c r="Q29" s="24">
        <v>79</v>
      </c>
      <c r="R29" s="24">
        <v>0</v>
      </c>
      <c r="S29" s="17">
        <v>11759</v>
      </c>
      <c r="T29" s="17">
        <v>5331</v>
      </c>
    </row>
    <row r="30" spans="1:20" ht="15.75" thickBot="1" x14ac:dyDescent="0.3">
      <c r="A30" s="15" t="s">
        <v>38</v>
      </c>
      <c r="B30" s="24">
        <v>43</v>
      </c>
      <c r="C30" s="24">
        <v>102</v>
      </c>
      <c r="D30" s="24">
        <v>783</v>
      </c>
      <c r="E30" s="24">
        <v>1882</v>
      </c>
      <c r="F30" s="24">
        <v>395</v>
      </c>
      <c r="G30" s="24">
        <v>3459</v>
      </c>
      <c r="H30" s="24">
        <v>3061</v>
      </c>
      <c r="I30" s="24">
        <v>614</v>
      </c>
      <c r="J30" s="24">
        <v>1688</v>
      </c>
      <c r="K30" s="24">
        <v>297</v>
      </c>
      <c r="L30" s="24">
        <v>6766</v>
      </c>
      <c r="M30" s="24">
        <v>3840</v>
      </c>
      <c r="N30" s="24">
        <v>4494</v>
      </c>
      <c r="O30" s="24">
        <v>655</v>
      </c>
      <c r="P30" s="24">
        <v>3481</v>
      </c>
      <c r="Q30" s="24">
        <v>30</v>
      </c>
      <c r="R30" s="24">
        <v>0</v>
      </c>
      <c r="S30" s="17">
        <v>31590</v>
      </c>
      <c r="T30" s="17">
        <v>9706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435</v>
      </c>
      <c r="E31" s="24">
        <v>319</v>
      </c>
      <c r="F31" s="24">
        <v>23</v>
      </c>
      <c r="G31" s="24">
        <v>993</v>
      </c>
      <c r="H31" s="24">
        <v>1057</v>
      </c>
      <c r="I31" s="24">
        <v>639</v>
      </c>
      <c r="J31" s="24">
        <v>602</v>
      </c>
      <c r="K31" s="24">
        <v>34</v>
      </c>
      <c r="L31" s="24">
        <v>1585</v>
      </c>
      <c r="M31" s="24">
        <v>1667</v>
      </c>
      <c r="N31" s="24">
        <v>612</v>
      </c>
      <c r="O31" s="24">
        <v>105</v>
      </c>
      <c r="P31" s="24">
        <v>538</v>
      </c>
      <c r="Q31" s="24">
        <v>0</v>
      </c>
      <c r="R31" s="24">
        <v>0</v>
      </c>
      <c r="S31" s="17">
        <v>8846</v>
      </c>
      <c r="T31" s="17">
        <v>1327</v>
      </c>
    </row>
    <row r="32" spans="1:20" ht="15.75" thickBot="1" x14ac:dyDescent="0.3">
      <c r="A32" s="15" t="s">
        <v>40</v>
      </c>
      <c r="B32" s="24">
        <v>1032</v>
      </c>
      <c r="C32" s="24">
        <v>1</v>
      </c>
      <c r="D32" s="24">
        <v>1048</v>
      </c>
      <c r="E32" s="24">
        <v>620</v>
      </c>
      <c r="F32" s="24">
        <v>67</v>
      </c>
      <c r="G32" s="24">
        <v>791</v>
      </c>
      <c r="H32" s="24">
        <v>3645</v>
      </c>
      <c r="I32" s="24">
        <v>567</v>
      </c>
      <c r="J32" s="24">
        <v>1690</v>
      </c>
      <c r="K32" s="24">
        <v>83</v>
      </c>
      <c r="L32" s="24">
        <v>1583</v>
      </c>
      <c r="M32" s="24">
        <v>5809</v>
      </c>
      <c r="N32" s="24">
        <v>2879</v>
      </c>
      <c r="O32" s="24">
        <v>9011</v>
      </c>
      <c r="P32" s="24">
        <v>747</v>
      </c>
      <c r="Q32" s="24">
        <v>1</v>
      </c>
      <c r="R32" s="24">
        <v>0</v>
      </c>
      <c r="S32" s="17">
        <v>29574</v>
      </c>
      <c r="T32" s="17">
        <v>9401</v>
      </c>
    </row>
    <row r="33" spans="1:20" ht="15.75" thickBot="1" x14ac:dyDescent="0.3">
      <c r="A33" s="15" t="s">
        <v>41</v>
      </c>
      <c r="B33" s="24">
        <v>1440</v>
      </c>
      <c r="C33" s="24">
        <v>190</v>
      </c>
      <c r="D33" s="24">
        <v>683</v>
      </c>
      <c r="E33" s="24">
        <v>2635</v>
      </c>
      <c r="F33" s="24">
        <v>130</v>
      </c>
      <c r="G33" s="24">
        <v>3573</v>
      </c>
      <c r="H33" s="24">
        <v>6091</v>
      </c>
      <c r="I33" s="24">
        <v>424</v>
      </c>
      <c r="J33" s="24">
        <v>5708</v>
      </c>
      <c r="K33" s="24">
        <v>202</v>
      </c>
      <c r="L33" s="24">
        <v>5027</v>
      </c>
      <c r="M33" s="24">
        <v>9043</v>
      </c>
      <c r="N33" s="24">
        <v>5352</v>
      </c>
      <c r="O33" s="24">
        <v>846</v>
      </c>
      <c r="P33" s="24">
        <v>1187</v>
      </c>
      <c r="Q33" s="24">
        <v>529</v>
      </c>
      <c r="R33" s="24">
        <v>0</v>
      </c>
      <c r="S33" s="17">
        <v>43060</v>
      </c>
      <c r="T33" s="17">
        <v>18425</v>
      </c>
    </row>
    <row r="34" spans="1:20" ht="15.75" thickBot="1" x14ac:dyDescent="0.3">
      <c r="A34" s="15" t="s">
        <v>42</v>
      </c>
      <c r="B34" s="24">
        <v>592</v>
      </c>
      <c r="C34" s="24">
        <v>7</v>
      </c>
      <c r="D34" s="24">
        <v>126</v>
      </c>
      <c r="E34" s="24">
        <v>813</v>
      </c>
      <c r="F34" s="24">
        <v>41</v>
      </c>
      <c r="G34" s="24">
        <v>521</v>
      </c>
      <c r="H34" s="24">
        <v>2451</v>
      </c>
      <c r="I34" s="24">
        <v>103</v>
      </c>
      <c r="J34" s="24">
        <v>610</v>
      </c>
      <c r="K34" s="24">
        <v>86</v>
      </c>
      <c r="L34" s="24">
        <v>7489</v>
      </c>
      <c r="M34" s="24">
        <v>1225</v>
      </c>
      <c r="N34" s="24">
        <v>6290</v>
      </c>
      <c r="O34" s="24">
        <v>941</v>
      </c>
      <c r="P34" s="24">
        <v>4335</v>
      </c>
      <c r="Q34" s="24">
        <v>12</v>
      </c>
      <c r="R34" s="24">
        <v>0</v>
      </c>
      <c r="S34" s="17">
        <v>25642</v>
      </c>
      <c r="T34" s="17">
        <v>6890</v>
      </c>
    </row>
    <row r="35" spans="1:20" ht="15.75" thickBot="1" x14ac:dyDescent="0.3">
      <c r="A35" s="15" t="s">
        <v>43</v>
      </c>
      <c r="B35" s="24">
        <v>12293</v>
      </c>
      <c r="C35" s="24">
        <v>7</v>
      </c>
      <c r="D35" s="24">
        <v>180</v>
      </c>
      <c r="E35" s="24">
        <v>7135</v>
      </c>
      <c r="F35" s="24">
        <v>477</v>
      </c>
      <c r="G35" s="24">
        <v>4458</v>
      </c>
      <c r="H35" s="24">
        <v>7090</v>
      </c>
      <c r="I35" s="24">
        <v>527</v>
      </c>
      <c r="J35" s="24">
        <v>3043</v>
      </c>
      <c r="K35" s="24">
        <v>371</v>
      </c>
      <c r="L35" s="24">
        <v>4077</v>
      </c>
      <c r="M35" s="24">
        <v>13663</v>
      </c>
      <c r="N35" s="24">
        <v>6049</v>
      </c>
      <c r="O35" s="24">
        <v>1212</v>
      </c>
      <c r="P35" s="24">
        <v>2778</v>
      </c>
      <c r="Q35" s="24">
        <v>38</v>
      </c>
      <c r="R35" s="24">
        <v>0</v>
      </c>
      <c r="S35" s="17">
        <v>63398</v>
      </c>
      <c r="T35" s="17">
        <v>13607</v>
      </c>
    </row>
    <row r="36" spans="1:20" ht="15.75" thickBot="1" x14ac:dyDescent="0.3">
      <c r="A36" s="15" t="s">
        <v>44</v>
      </c>
      <c r="B36" s="24">
        <v>1945</v>
      </c>
      <c r="C36" s="24">
        <v>11</v>
      </c>
      <c r="D36" s="24">
        <v>46</v>
      </c>
      <c r="E36" s="24">
        <v>1317</v>
      </c>
      <c r="F36" s="24">
        <v>183</v>
      </c>
      <c r="G36" s="24">
        <v>571</v>
      </c>
      <c r="H36" s="24">
        <v>2926</v>
      </c>
      <c r="I36" s="24">
        <v>309</v>
      </c>
      <c r="J36" s="24">
        <v>927</v>
      </c>
      <c r="K36" s="24">
        <v>90</v>
      </c>
      <c r="L36" s="24">
        <v>1415</v>
      </c>
      <c r="M36" s="24">
        <v>3099</v>
      </c>
      <c r="N36" s="24">
        <v>4115</v>
      </c>
      <c r="O36" s="24">
        <v>187</v>
      </c>
      <c r="P36" s="24">
        <v>870</v>
      </c>
      <c r="Q36" s="24">
        <v>10</v>
      </c>
      <c r="R36" s="24">
        <v>0</v>
      </c>
      <c r="S36" s="17">
        <v>18021</v>
      </c>
      <c r="T36" s="17">
        <v>11764</v>
      </c>
    </row>
    <row r="37" spans="1:20" ht="15.75" thickBot="1" x14ac:dyDescent="0.3">
      <c r="A37" s="15" t="s">
        <v>45</v>
      </c>
      <c r="B37" s="24">
        <v>6725</v>
      </c>
      <c r="C37" s="24">
        <v>296</v>
      </c>
      <c r="D37" s="24">
        <v>281</v>
      </c>
      <c r="E37" s="24">
        <v>11022</v>
      </c>
      <c r="F37" s="24">
        <v>530</v>
      </c>
      <c r="G37" s="24">
        <v>3310</v>
      </c>
      <c r="H37" s="24">
        <v>12975</v>
      </c>
      <c r="I37" s="24">
        <v>699</v>
      </c>
      <c r="J37" s="24">
        <v>5689</v>
      </c>
      <c r="K37" s="24">
        <v>557</v>
      </c>
      <c r="L37" s="24">
        <v>9661</v>
      </c>
      <c r="M37" s="24">
        <v>17230</v>
      </c>
      <c r="N37" s="24">
        <v>8419</v>
      </c>
      <c r="O37" s="24">
        <v>2047</v>
      </c>
      <c r="P37" s="24">
        <v>6431</v>
      </c>
      <c r="Q37" s="24">
        <v>96</v>
      </c>
      <c r="R37" s="24">
        <v>0</v>
      </c>
      <c r="S37" s="17">
        <v>85968</v>
      </c>
      <c r="T37" s="17">
        <v>23205</v>
      </c>
    </row>
    <row r="38" spans="1:20" ht="15.75" thickBot="1" x14ac:dyDescent="0.3">
      <c r="A38" s="15" t="s">
        <v>46</v>
      </c>
      <c r="B38" s="24">
        <v>1612</v>
      </c>
      <c r="C38" s="24">
        <v>29</v>
      </c>
      <c r="D38" s="24">
        <v>164</v>
      </c>
      <c r="E38" s="24">
        <v>1985</v>
      </c>
      <c r="F38" s="24">
        <v>89</v>
      </c>
      <c r="G38" s="24">
        <v>2505</v>
      </c>
      <c r="H38" s="24">
        <v>3884</v>
      </c>
      <c r="I38" s="24">
        <v>187</v>
      </c>
      <c r="J38" s="24">
        <v>2778</v>
      </c>
      <c r="K38" s="24">
        <v>99</v>
      </c>
      <c r="L38" s="24">
        <v>3399</v>
      </c>
      <c r="M38" s="24">
        <v>20794</v>
      </c>
      <c r="N38" s="24">
        <v>10874</v>
      </c>
      <c r="O38" s="24">
        <v>1680</v>
      </c>
      <c r="P38" s="24">
        <v>1466</v>
      </c>
      <c r="Q38" s="24">
        <v>55</v>
      </c>
      <c r="R38" s="24">
        <v>0</v>
      </c>
      <c r="S38" s="17">
        <v>51600</v>
      </c>
      <c r="T38" s="17">
        <v>14238</v>
      </c>
    </row>
    <row r="39" spans="1:20" ht="15.75" thickBot="1" x14ac:dyDescent="0.3">
      <c r="A39" s="15" t="s">
        <v>47</v>
      </c>
      <c r="B39" s="24">
        <v>1307</v>
      </c>
      <c r="C39" s="24">
        <v>124</v>
      </c>
      <c r="D39" s="24">
        <v>41</v>
      </c>
      <c r="E39" s="24">
        <v>2991</v>
      </c>
      <c r="F39" s="24">
        <v>174</v>
      </c>
      <c r="G39" s="24">
        <v>601</v>
      </c>
      <c r="H39" s="24">
        <v>2837</v>
      </c>
      <c r="I39" s="24">
        <v>126</v>
      </c>
      <c r="J39" s="24">
        <v>684</v>
      </c>
      <c r="K39" s="24">
        <v>92</v>
      </c>
      <c r="L39" s="24">
        <v>1133</v>
      </c>
      <c r="M39" s="24">
        <v>4135</v>
      </c>
      <c r="N39" s="24">
        <v>1485</v>
      </c>
      <c r="O39" s="24">
        <v>249</v>
      </c>
      <c r="P39" s="24">
        <v>340</v>
      </c>
      <c r="Q39" s="24">
        <v>15</v>
      </c>
      <c r="R39" s="24">
        <v>0</v>
      </c>
      <c r="S39" s="17">
        <v>16334</v>
      </c>
      <c r="T39" s="17">
        <v>4168</v>
      </c>
    </row>
    <row r="40" spans="1:20" ht="15.75" thickBot="1" x14ac:dyDescent="0.3">
      <c r="A40" s="15" t="s">
        <v>48</v>
      </c>
      <c r="B40" s="24">
        <v>2671</v>
      </c>
      <c r="C40" s="24">
        <v>2915</v>
      </c>
      <c r="D40" s="24">
        <v>186</v>
      </c>
      <c r="E40" s="24">
        <v>3921</v>
      </c>
      <c r="F40" s="24">
        <v>706</v>
      </c>
      <c r="G40" s="24">
        <v>1442</v>
      </c>
      <c r="H40" s="24">
        <v>8455</v>
      </c>
      <c r="I40" s="24">
        <v>1260</v>
      </c>
      <c r="J40" s="24">
        <v>5368</v>
      </c>
      <c r="K40" s="24">
        <v>167</v>
      </c>
      <c r="L40" s="24">
        <v>18485</v>
      </c>
      <c r="M40" s="24">
        <v>14231</v>
      </c>
      <c r="N40" s="24">
        <v>11662</v>
      </c>
      <c r="O40" s="24">
        <v>1340</v>
      </c>
      <c r="P40" s="24">
        <v>2239</v>
      </c>
      <c r="Q40" s="24">
        <v>62</v>
      </c>
      <c r="R40" s="24">
        <v>13</v>
      </c>
      <c r="S40" s="17">
        <v>75123</v>
      </c>
      <c r="T40" s="17">
        <v>14220</v>
      </c>
    </row>
    <row r="41" spans="1:20" ht="15.75" thickBot="1" x14ac:dyDescent="0.3">
      <c r="A41" s="15" t="s">
        <v>49</v>
      </c>
      <c r="B41" s="24">
        <v>5</v>
      </c>
      <c r="C41" s="24">
        <v>198</v>
      </c>
      <c r="D41" s="24">
        <v>8</v>
      </c>
      <c r="E41" s="24">
        <v>173</v>
      </c>
      <c r="F41" s="24">
        <v>12</v>
      </c>
      <c r="G41" s="24">
        <v>29</v>
      </c>
      <c r="H41" s="24">
        <v>547</v>
      </c>
      <c r="I41" s="24">
        <v>20</v>
      </c>
      <c r="J41" s="24">
        <v>245</v>
      </c>
      <c r="K41" s="24">
        <v>3</v>
      </c>
      <c r="L41" s="24">
        <v>456</v>
      </c>
      <c r="M41" s="24">
        <v>1809</v>
      </c>
      <c r="N41" s="24">
        <v>683</v>
      </c>
      <c r="O41" s="24">
        <v>182</v>
      </c>
      <c r="P41" s="24">
        <v>171</v>
      </c>
      <c r="Q41" s="24">
        <v>1</v>
      </c>
      <c r="R41" s="24">
        <v>15</v>
      </c>
      <c r="S41" s="17">
        <v>4557</v>
      </c>
      <c r="T41" s="17">
        <v>1057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505</v>
      </c>
      <c r="F42" s="24">
        <v>3</v>
      </c>
      <c r="G42" s="24">
        <v>175</v>
      </c>
      <c r="H42" s="24">
        <v>1399</v>
      </c>
      <c r="I42" s="24">
        <v>130</v>
      </c>
      <c r="J42" s="24">
        <v>210</v>
      </c>
      <c r="K42" s="24">
        <v>47</v>
      </c>
      <c r="L42" s="24">
        <v>3717</v>
      </c>
      <c r="M42" s="24">
        <v>947</v>
      </c>
      <c r="N42" s="24">
        <v>678</v>
      </c>
      <c r="O42" s="24">
        <v>321</v>
      </c>
      <c r="P42" s="24">
        <v>427</v>
      </c>
      <c r="Q42" s="24">
        <v>2</v>
      </c>
      <c r="R42" s="24">
        <v>7</v>
      </c>
      <c r="S42" s="17">
        <v>8889</v>
      </c>
      <c r="T42" s="17">
        <v>3901</v>
      </c>
    </row>
    <row r="43" spans="1:20" ht="15.75" thickBot="1" x14ac:dyDescent="0.3">
      <c r="A43" s="16" t="s">
        <v>51</v>
      </c>
      <c r="B43" s="24">
        <v>6898</v>
      </c>
      <c r="C43" s="24">
        <v>1342</v>
      </c>
      <c r="D43" s="24">
        <v>6666</v>
      </c>
      <c r="E43" s="24">
        <v>45497</v>
      </c>
      <c r="F43" s="24">
        <v>1941</v>
      </c>
      <c r="G43" s="24">
        <v>16041</v>
      </c>
      <c r="H43" s="24">
        <v>187954</v>
      </c>
      <c r="I43" s="24">
        <v>10414</v>
      </c>
      <c r="J43" s="24">
        <v>44313</v>
      </c>
      <c r="K43" s="24">
        <v>9815</v>
      </c>
      <c r="L43" s="24">
        <v>140355</v>
      </c>
      <c r="M43" s="24">
        <v>52200</v>
      </c>
      <c r="N43" s="24">
        <v>45167</v>
      </c>
      <c r="O43" s="24">
        <v>57297</v>
      </c>
      <c r="P43" s="24">
        <v>27982</v>
      </c>
      <c r="Q43" s="24">
        <v>1637</v>
      </c>
      <c r="R43" s="24">
        <v>5</v>
      </c>
      <c r="S43" s="17">
        <v>655524</v>
      </c>
      <c r="T43" s="17">
        <v>62170</v>
      </c>
    </row>
    <row r="44" spans="1:20" ht="15.75" thickBot="1" x14ac:dyDescent="0.3">
      <c r="A44" s="18" t="s">
        <v>52</v>
      </c>
      <c r="B44" s="17">
        <v>36979</v>
      </c>
      <c r="C44" s="17">
        <v>5577</v>
      </c>
      <c r="D44" s="17">
        <v>11487</v>
      </c>
      <c r="E44" s="17">
        <v>81643</v>
      </c>
      <c r="F44" s="17">
        <v>4911</v>
      </c>
      <c r="G44" s="17">
        <v>40752</v>
      </c>
      <c r="H44" s="17">
        <v>247013</v>
      </c>
      <c r="I44" s="17">
        <v>16618</v>
      </c>
      <c r="J44" s="17">
        <v>74776</v>
      </c>
      <c r="K44" s="17">
        <v>12102</v>
      </c>
      <c r="L44" s="17">
        <v>207855</v>
      </c>
      <c r="M44" s="17">
        <v>151475</v>
      </c>
      <c r="N44" s="17">
        <v>110887</v>
      </c>
      <c r="O44" s="17">
        <v>76421</v>
      </c>
      <c r="P44" s="17">
        <v>53793</v>
      </c>
      <c r="Q44" s="17">
        <v>2575</v>
      </c>
      <c r="R44" s="17">
        <v>40</v>
      </c>
      <c r="S44" s="17">
        <v>1134904</v>
      </c>
      <c r="T44" s="17">
        <v>202269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20</v>
      </c>
      <c r="C50" s="24">
        <v>36</v>
      </c>
      <c r="D50" s="24">
        <v>0</v>
      </c>
      <c r="E50" s="24">
        <v>9</v>
      </c>
      <c r="F50" s="24">
        <v>0</v>
      </c>
      <c r="G50" s="24">
        <v>0</v>
      </c>
      <c r="H50" s="24">
        <v>733</v>
      </c>
      <c r="I50" s="24">
        <v>66</v>
      </c>
      <c r="J50" s="24">
        <v>19</v>
      </c>
      <c r="K50" s="24">
        <v>0</v>
      </c>
      <c r="L50" s="24">
        <v>59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1022</v>
      </c>
      <c r="T50" s="17">
        <v>174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267</v>
      </c>
      <c r="I51" s="24">
        <v>63</v>
      </c>
      <c r="J51" s="24">
        <v>411</v>
      </c>
      <c r="K51" s="24">
        <v>0</v>
      </c>
      <c r="L51" s="24">
        <v>34</v>
      </c>
      <c r="M51" s="24">
        <v>0</v>
      </c>
      <c r="N51" s="24">
        <v>151</v>
      </c>
      <c r="O51" s="24">
        <v>0</v>
      </c>
      <c r="P51" s="24">
        <v>77</v>
      </c>
      <c r="Q51" s="24">
        <v>0</v>
      </c>
      <c r="R51" s="24">
        <v>0</v>
      </c>
      <c r="S51" s="25">
        <v>1158</v>
      </c>
      <c r="T51" s="17">
        <v>225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1248</v>
      </c>
      <c r="E52" s="24">
        <v>173</v>
      </c>
      <c r="F52" s="24">
        <v>171</v>
      </c>
      <c r="G52" s="24">
        <v>351</v>
      </c>
      <c r="H52" s="24">
        <v>601</v>
      </c>
      <c r="I52" s="24">
        <v>104</v>
      </c>
      <c r="J52" s="24">
        <v>229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3486</v>
      </c>
      <c r="T52" s="17">
        <v>304</v>
      </c>
    </row>
    <row r="53" spans="1:20" ht="15.75" thickBot="1" x14ac:dyDescent="0.3">
      <c r="A53" s="15" t="s">
        <v>39</v>
      </c>
      <c r="B53" s="24">
        <v>33</v>
      </c>
      <c r="C53" s="24">
        <v>0</v>
      </c>
      <c r="D53" s="24">
        <v>7</v>
      </c>
      <c r="E53" s="24">
        <v>621</v>
      </c>
      <c r="F53" s="24">
        <v>4</v>
      </c>
      <c r="G53" s="24">
        <v>0</v>
      </c>
      <c r="H53" s="24">
        <v>244</v>
      </c>
      <c r="I53" s="24">
        <v>94</v>
      </c>
      <c r="J53" s="24">
        <v>2443</v>
      </c>
      <c r="K53" s="24">
        <v>0</v>
      </c>
      <c r="L53" s="24">
        <v>88</v>
      </c>
      <c r="M53" s="24">
        <v>171</v>
      </c>
      <c r="N53" s="24">
        <v>264</v>
      </c>
      <c r="O53" s="24">
        <v>59</v>
      </c>
      <c r="P53" s="24">
        <v>59</v>
      </c>
      <c r="Q53" s="24">
        <v>0</v>
      </c>
      <c r="R53" s="24">
        <v>0</v>
      </c>
      <c r="S53" s="25">
        <v>4087</v>
      </c>
      <c r="T53" s="17">
        <v>205</v>
      </c>
    </row>
    <row r="54" spans="1:20" ht="15.75" thickBot="1" x14ac:dyDescent="0.3">
      <c r="A54" s="15" t="s">
        <v>40</v>
      </c>
      <c r="B54" s="24">
        <v>251</v>
      </c>
      <c r="C54" s="24">
        <v>0</v>
      </c>
      <c r="D54" s="24">
        <v>459</v>
      </c>
      <c r="E54" s="24">
        <v>670</v>
      </c>
      <c r="F54" s="24">
        <v>63</v>
      </c>
      <c r="G54" s="24">
        <v>30</v>
      </c>
      <c r="H54" s="24">
        <v>844</v>
      </c>
      <c r="I54" s="24">
        <v>16</v>
      </c>
      <c r="J54" s="24">
        <v>338</v>
      </c>
      <c r="K54" s="24">
        <v>4</v>
      </c>
      <c r="L54" s="24">
        <v>268</v>
      </c>
      <c r="M54" s="24">
        <v>0</v>
      </c>
      <c r="N54" s="24">
        <v>843</v>
      </c>
      <c r="O54" s="24">
        <v>4</v>
      </c>
      <c r="P54" s="24">
        <v>58</v>
      </c>
      <c r="Q54" s="24">
        <v>0</v>
      </c>
      <c r="R54" s="24">
        <v>0</v>
      </c>
      <c r="S54" s="25">
        <v>3848</v>
      </c>
      <c r="T54" s="17">
        <v>7806</v>
      </c>
    </row>
    <row r="55" spans="1:20" ht="15.75" thickBot="1" x14ac:dyDescent="0.3">
      <c r="A55" s="15" t="s">
        <v>41</v>
      </c>
      <c r="B55" s="24">
        <v>5768</v>
      </c>
      <c r="C55" s="24">
        <v>271</v>
      </c>
      <c r="D55" s="24">
        <v>935</v>
      </c>
      <c r="E55" s="24">
        <v>7019</v>
      </c>
      <c r="F55" s="24">
        <v>2667</v>
      </c>
      <c r="G55" s="24">
        <v>2033</v>
      </c>
      <c r="H55" s="24">
        <v>12244</v>
      </c>
      <c r="I55" s="24">
        <v>4089</v>
      </c>
      <c r="J55" s="24">
        <v>9291</v>
      </c>
      <c r="K55" s="24">
        <v>327</v>
      </c>
      <c r="L55" s="24">
        <v>10787</v>
      </c>
      <c r="M55" s="24">
        <v>7247</v>
      </c>
      <c r="N55" s="24">
        <v>11104</v>
      </c>
      <c r="O55" s="24">
        <v>8582</v>
      </c>
      <c r="P55" s="24">
        <v>5397</v>
      </c>
      <c r="Q55" s="24">
        <v>10</v>
      </c>
      <c r="R55" s="24">
        <v>7</v>
      </c>
      <c r="S55" s="25">
        <v>87778</v>
      </c>
      <c r="T55" s="17">
        <v>26157</v>
      </c>
    </row>
    <row r="56" spans="1:20" ht="15.75" thickBot="1" x14ac:dyDescent="0.3">
      <c r="A56" s="15" t="s">
        <v>42</v>
      </c>
      <c r="B56" s="24">
        <v>2936</v>
      </c>
      <c r="C56" s="24">
        <v>1</v>
      </c>
      <c r="D56" s="24">
        <v>59</v>
      </c>
      <c r="E56" s="24">
        <v>1445</v>
      </c>
      <c r="F56" s="24">
        <v>54</v>
      </c>
      <c r="G56" s="24">
        <v>21</v>
      </c>
      <c r="H56" s="24">
        <v>3010</v>
      </c>
      <c r="I56" s="24">
        <v>146</v>
      </c>
      <c r="J56" s="24">
        <v>722</v>
      </c>
      <c r="K56" s="24">
        <v>18</v>
      </c>
      <c r="L56" s="24">
        <v>401</v>
      </c>
      <c r="M56" s="24">
        <v>1774</v>
      </c>
      <c r="N56" s="24">
        <v>1089</v>
      </c>
      <c r="O56" s="24">
        <v>231</v>
      </c>
      <c r="P56" s="24">
        <v>287</v>
      </c>
      <c r="Q56" s="24">
        <v>0</v>
      </c>
      <c r="R56" s="24">
        <v>0</v>
      </c>
      <c r="S56" s="25">
        <v>12194</v>
      </c>
      <c r="T56" s="17">
        <v>12579</v>
      </c>
    </row>
    <row r="57" spans="1:20" ht="15.75" thickBot="1" x14ac:dyDescent="0.3">
      <c r="A57" s="15" t="s">
        <v>43</v>
      </c>
      <c r="B57" s="24">
        <v>869</v>
      </c>
      <c r="C57" s="24">
        <v>0</v>
      </c>
      <c r="D57" s="24">
        <v>4</v>
      </c>
      <c r="E57" s="24">
        <v>885</v>
      </c>
      <c r="F57" s="24">
        <v>24</v>
      </c>
      <c r="G57" s="24">
        <v>208</v>
      </c>
      <c r="H57" s="24">
        <v>1395</v>
      </c>
      <c r="I57" s="24">
        <v>73</v>
      </c>
      <c r="J57" s="24">
        <v>702</v>
      </c>
      <c r="K57" s="24">
        <v>10</v>
      </c>
      <c r="L57" s="24">
        <v>436</v>
      </c>
      <c r="M57" s="24">
        <v>0</v>
      </c>
      <c r="N57" s="24">
        <v>323</v>
      </c>
      <c r="O57" s="24">
        <v>12</v>
      </c>
      <c r="P57" s="24">
        <v>154</v>
      </c>
      <c r="Q57" s="24">
        <v>0</v>
      </c>
      <c r="R57" s="24">
        <v>0</v>
      </c>
      <c r="S57" s="25">
        <v>5095</v>
      </c>
      <c r="T57" s="17">
        <v>8659</v>
      </c>
    </row>
    <row r="58" spans="1:20" ht="15.75" thickBot="1" x14ac:dyDescent="0.3">
      <c r="A58" s="15" t="s">
        <v>44</v>
      </c>
      <c r="B58" s="24">
        <v>661</v>
      </c>
      <c r="C58" s="24">
        <v>0</v>
      </c>
      <c r="D58" s="24">
        <v>22</v>
      </c>
      <c r="E58" s="24">
        <v>547</v>
      </c>
      <c r="F58" s="24">
        <v>0</v>
      </c>
      <c r="G58" s="24">
        <v>21</v>
      </c>
      <c r="H58" s="24">
        <v>119</v>
      </c>
      <c r="I58" s="24">
        <v>16</v>
      </c>
      <c r="J58" s="24">
        <v>27</v>
      </c>
      <c r="K58" s="24">
        <v>65</v>
      </c>
      <c r="L58" s="24">
        <v>2861</v>
      </c>
      <c r="M58" s="24">
        <v>815</v>
      </c>
      <c r="N58" s="24">
        <v>3</v>
      </c>
      <c r="O58" s="24">
        <v>16</v>
      </c>
      <c r="P58" s="24">
        <v>205</v>
      </c>
      <c r="Q58" s="24">
        <v>0</v>
      </c>
      <c r="R58" s="24">
        <v>0</v>
      </c>
      <c r="S58" s="25">
        <v>5378</v>
      </c>
      <c r="T58" s="17">
        <v>2937</v>
      </c>
    </row>
    <row r="59" spans="1:20" ht="15.75" thickBot="1" x14ac:dyDescent="0.3">
      <c r="A59" s="15" t="s">
        <v>45</v>
      </c>
      <c r="B59" s="24">
        <v>875</v>
      </c>
      <c r="C59" s="24">
        <v>63</v>
      </c>
      <c r="D59" s="24">
        <v>76</v>
      </c>
      <c r="E59" s="24">
        <v>4269</v>
      </c>
      <c r="F59" s="24">
        <v>214</v>
      </c>
      <c r="G59" s="24">
        <v>556</v>
      </c>
      <c r="H59" s="24">
        <v>1119</v>
      </c>
      <c r="I59" s="24">
        <v>338</v>
      </c>
      <c r="J59" s="24">
        <v>838</v>
      </c>
      <c r="K59" s="24">
        <v>0</v>
      </c>
      <c r="L59" s="24">
        <v>1915</v>
      </c>
      <c r="M59" s="24">
        <v>3061</v>
      </c>
      <c r="N59" s="24">
        <v>3255</v>
      </c>
      <c r="O59" s="24">
        <v>565</v>
      </c>
      <c r="P59" s="24">
        <v>313</v>
      </c>
      <c r="Q59" s="24">
        <v>0</v>
      </c>
      <c r="R59" s="24">
        <v>0</v>
      </c>
      <c r="S59" s="25">
        <v>17457</v>
      </c>
      <c r="T59" s="17">
        <v>15597</v>
      </c>
    </row>
    <row r="60" spans="1:20" ht="15.75" thickBot="1" x14ac:dyDescent="0.3">
      <c r="A60" s="15" t="s">
        <v>46</v>
      </c>
      <c r="B60" s="24">
        <v>2438</v>
      </c>
      <c r="C60" s="24">
        <v>21</v>
      </c>
      <c r="D60" s="24">
        <v>107</v>
      </c>
      <c r="E60" s="24">
        <v>3345</v>
      </c>
      <c r="F60" s="24">
        <v>60</v>
      </c>
      <c r="G60" s="24">
        <v>1071</v>
      </c>
      <c r="H60" s="24">
        <v>1546</v>
      </c>
      <c r="I60" s="24">
        <v>201</v>
      </c>
      <c r="J60" s="24">
        <v>579</v>
      </c>
      <c r="K60" s="24">
        <v>10</v>
      </c>
      <c r="L60" s="24">
        <v>748</v>
      </c>
      <c r="M60" s="24">
        <v>1205</v>
      </c>
      <c r="N60" s="24">
        <v>1220</v>
      </c>
      <c r="O60" s="24">
        <v>29</v>
      </c>
      <c r="P60" s="24">
        <v>418</v>
      </c>
      <c r="Q60" s="24">
        <v>0</v>
      </c>
      <c r="R60" s="24">
        <v>9</v>
      </c>
      <c r="S60" s="25">
        <v>13007</v>
      </c>
      <c r="T60" s="17">
        <v>18309</v>
      </c>
    </row>
    <row r="61" spans="1:20" ht="15.75" thickBot="1" x14ac:dyDescent="0.3">
      <c r="A61" s="15" t="s">
        <v>47</v>
      </c>
      <c r="B61" s="24">
        <v>102</v>
      </c>
      <c r="C61" s="24">
        <v>0</v>
      </c>
      <c r="D61" s="24">
        <v>7</v>
      </c>
      <c r="E61" s="24">
        <v>21</v>
      </c>
      <c r="F61" s="24">
        <v>0</v>
      </c>
      <c r="G61" s="24">
        <v>73</v>
      </c>
      <c r="H61" s="24">
        <v>54</v>
      </c>
      <c r="I61" s="24">
        <v>91</v>
      </c>
      <c r="J61" s="24">
        <v>3</v>
      </c>
      <c r="K61" s="24">
        <v>0</v>
      </c>
      <c r="L61" s="24">
        <v>49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6874</v>
      </c>
    </row>
    <row r="62" spans="1:20" ht="15.75" thickBot="1" x14ac:dyDescent="0.3">
      <c r="A62" s="15" t="s">
        <v>48</v>
      </c>
      <c r="B62" s="24">
        <v>356</v>
      </c>
      <c r="C62" s="24">
        <v>118</v>
      </c>
      <c r="D62" s="24">
        <v>6</v>
      </c>
      <c r="E62" s="24">
        <v>2215</v>
      </c>
      <c r="F62" s="24">
        <v>37</v>
      </c>
      <c r="G62" s="24">
        <v>144</v>
      </c>
      <c r="H62" s="24">
        <v>352</v>
      </c>
      <c r="I62" s="24">
        <v>88</v>
      </c>
      <c r="J62" s="24">
        <v>200</v>
      </c>
      <c r="K62" s="24">
        <v>130</v>
      </c>
      <c r="L62" s="24">
        <v>104</v>
      </c>
      <c r="M62" s="24">
        <v>0</v>
      </c>
      <c r="N62" s="24">
        <v>142</v>
      </c>
      <c r="O62" s="24">
        <v>40</v>
      </c>
      <c r="P62" s="24">
        <v>116</v>
      </c>
      <c r="Q62" s="24">
        <v>0</v>
      </c>
      <c r="R62" s="24">
        <v>0</v>
      </c>
      <c r="S62" s="25">
        <v>4048</v>
      </c>
      <c r="T62" s="17">
        <v>7616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15</v>
      </c>
      <c r="J64" s="24">
        <v>10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8210</v>
      </c>
      <c r="C65" s="24">
        <v>41</v>
      </c>
      <c r="D65" s="24">
        <v>321</v>
      </c>
      <c r="E65" s="24">
        <v>35678</v>
      </c>
      <c r="F65" s="24">
        <v>701</v>
      </c>
      <c r="G65" s="24">
        <v>5762</v>
      </c>
      <c r="H65" s="24">
        <v>17592</v>
      </c>
      <c r="I65" s="24">
        <v>6620</v>
      </c>
      <c r="J65" s="24">
        <v>12451</v>
      </c>
      <c r="K65" s="24">
        <v>1904</v>
      </c>
      <c r="L65" s="24">
        <v>12467</v>
      </c>
      <c r="M65" s="24">
        <v>6518</v>
      </c>
      <c r="N65" s="24">
        <v>9176</v>
      </c>
      <c r="O65" s="24">
        <v>1995</v>
      </c>
      <c r="P65" s="24">
        <v>8617</v>
      </c>
      <c r="Q65" s="24">
        <v>0</v>
      </c>
      <c r="R65" s="24">
        <v>13</v>
      </c>
      <c r="S65" s="25">
        <v>128066</v>
      </c>
      <c r="T65" s="17">
        <v>37511</v>
      </c>
    </row>
    <row r="66" spans="1:20" ht="15.75" thickBot="1" x14ac:dyDescent="0.3">
      <c r="A66" s="18" t="s">
        <v>52</v>
      </c>
      <c r="B66" s="25">
        <v>22528</v>
      </c>
      <c r="C66" s="25">
        <v>551</v>
      </c>
      <c r="D66" s="25">
        <v>3251</v>
      </c>
      <c r="E66" s="25">
        <v>57048</v>
      </c>
      <c r="F66" s="25">
        <v>3995</v>
      </c>
      <c r="G66" s="25">
        <v>10270</v>
      </c>
      <c r="H66" s="25">
        <v>40154</v>
      </c>
      <c r="I66" s="25">
        <v>12020</v>
      </c>
      <c r="J66" s="25">
        <v>28263</v>
      </c>
      <c r="K66" s="25">
        <v>2468</v>
      </c>
      <c r="L66" s="25">
        <v>30787</v>
      </c>
      <c r="M66" s="25">
        <v>20791</v>
      </c>
      <c r="N66" s="25">
        <v>27682</v>
      </c>
      <c r="O66" s="25">
        <v>11537</v>
      </c>
      <c r="P66" s="25">
        <v>15736</v>
      </c>
      <c r="Q66" s="25">
        <v>10</v>
      </c>
      <c r="R66" s="25">
        <v>29</v>
      </c>
      <c r="S66" s="25">
        <v>287120</v>
      </c>
      <c r="T66" s="25">
        <v>145014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221</v>
      </c>
      <c r="D72" s="22">
        <v>77</v>
      </c>
      <c r="E72" s="22">
        <v>0</v>
      </c>
      <c r="F72" s="22">
        <v>0</v>
      </c>
      <c r="G72" s="22">
        <v>69</v>
      </c>
      <c r="H72" s="22">
        <v>12</v>
      </c>
      <c r="I72" s="22">
        <v>3</v>
      </c>
      <c r="J72" s="22">
        <v>3</v>
      </c>
      <c r="K72" s="22">
        <v>0</v>
      </c>
      <c r="L72" s="22">
        <v>42</v>
      </c>
      <c r="M72" s="22">
        <v>33</v>
      </c>
      <c r="N72" s="22">
        <v>717</v>
      </c>
      <c r="O72" s="22">
        <v>0</v>
      </c>
      <c r="P72" s="22">
        <v>17137</v>
      </c>
      <c r="Q72" s="22">
        <v>206</v>
      </c>
      <c r="R72" s="22">
        <v>0</v>
      </c>
      <c r="S72" s="17">
        <v>18547</v>
      </c>
      <c r="T72" s="17">
        <v>11132</v>
      </c>
    </row>
    <row r="73" spans="1:20" ht="15.75" thickBot="1" x14ac:dyDescent="0.3">
      <c r="A73" s="15" t="s">
        <v>37</v>
      </c>
      <c r="B73" s="22">
        <v>11</v>
      </c>
      <c r="C73" s="22">
        <v>173</v>
      </c>
      <c r="D73" s="22">
        <v>842</v>
      </c>
      <c r="E73" s="22">
        <v>0</v>
      </c>
      <c r="F73" s="22">
        <v>119</v>
      </c>
      <c r="G73" s="22">
        <v>661</v>
      </c>
      <c r="H73" s="22">
        <v>397</v>
      </c>
      <c r="I73" s="22">
        <v>0</v>
      </c>
      <c r="J73" s="22">
        <v>261</v>
      </c>
      <c r="K73" s="22">
        <v>56</v>
      </c>
      <c r="L73" s="22">
        <v>4</v>
      </c>
      <c r="M73" s="22">
        <v>227</v>
      </c>
      <c r="N73" s="22">
        <v>1552</v>
      </c>
      <c r="O73" s="22">
        <v>0</v>
      </c>
      <c r="P73" s="22">
        <v>422</v>
      </c>
      <c r="Q73" s="22">
        <v>136</v>
      </c>
      <c r="R73" s="22">
        <v>0</v>
      </c>
      <c r="S73" s="17">
        <v>4861</v>
      </c>
      <c r="T73" s="17">
        <v>11815</v>
      </c>
    </row>
    <row r="74" spans="1:20" ht="15.75" thickBot="1" x14ac:dyDescent="0.3">
      <c r="A74" s="15" t="s">
        <v>38</v>
      </c>
      <c r="B74" s="22">
        <v>33</v>
      </c>
      <c r="C74" s="22">
        <v>61</v>
      </c>
      <c r="D74" s="22">
        <v>234</v>
      </c>
      <c r="E74" s="22">
        <v>0</v>
      </c>
      <c r="F74" s="22">
        <v>347</v>
      </c>
      <c r="G74" s="22">
        <v>160</v>
      </c>
      <c r="H74" s="22">
        <v>586</v>
      </c>
      <c r="I74" s="22">
        <v>9</v>
      </c>
      <c r="J74" s="22">
        <v>17</v>
      </c>
      <c r="K74" s="22">
        <v>0</v>
      </c>
      <c r="L74" s="22">
        <v>102</v>
      </c>
      <c r="M74" s="22">
        <v>134</v>
      </c>
      <c r="N74" s="22">
        <v>59</v>
      </c>
      <c r="O74" s="22">
        <v>0</v>
      </c>
      <c r="P74" s="22">
        <v>103</v>
      </c>
      <c r="Q74" s="22">
        <v>654</v>
      </c>
      <c r="R74" s="22">
        <v>0</v>
      </c>
      <c r="S74" s="17">
        <v>2499</v>
      </c>
      <c r="T74" s="17">
        <v>15053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824</v>
      </c>
      <c r="E75" s="22">
        <v>0</v>
      </c>
      <c r="F75" s="22">
        <v>999</v>
      </c>
      <c r="G75" s="22">
        <v>357</v>
      </c>
      <c r="H75" s="22">
        <v>90</v>
      </c>
      <c r="I75" s="22">
        <v>0</v>
      </c>
      <c r="J75" s="22">
        <v>0</v>
      </c>
      <c r="K75" s="22">
        <v>0</v>
      </c>
      <c r="L75" s="22">
        <v>149</v>
      </c>
      <c r="M75" s="22">
        <v>368</v>
      </c>
      <c r="N75" s="22">
        <v>220</v>
      </c>
      <c r="O75" s="22">
        <v>0</v>
      </c>
      <c r="P75" s="22">
        <v>3010</v>
      </c>
      <c r="Q75" s="22">
        <v>365</v>
      </c>
      <c r="R75" s="22">
        <v>0</v>
      </c>
      <c r="S75" s="17">
        <v>7142</v>
      </c>
      <c r="T75" s="17">
        <v>14690</v>
      </c>
    </row>
    <row r="76" spans="1:20" ht="15.75" thickBot="1" x14ac:dyDescent="0.3">
      <c r="A76" s="15" t="s">
        <v>40</v>
      </c>
      <c r="B76" s="22">
        <v>28</v>
      </c>
      <c r="C76" s="22">
        <v>816</v>
      </c>
      <c r="D76" s="22">
        <v>490</v>
      </c>
      <c r="E76" s="22">
        <v>58</v>
      </c>
      <c r="F76" s="22">
        <v>292</v>
      </c>
      <c r="G76" s="22">
        <v>484</v>
      </c>
      <c r="H76" s="22">
        <v>104</v>
      </c>
      <c r="I76" s="22">
        <v>0</v>
      </c>
      <c r="J76" s="22">
        <v>14</v>
      </c>
      <c r="K76" s="22">
        <v>5</v>
      </c>
      <c r="L76" s="22">
        <v>49</v>
      </c>
      <c r="M76" s="22">
        <v>813</v>
      </c>
      <c r="N76" s="22">
        <v>10746</v>
      </c>
      <c r="O76" s="22">
        <v>0</v>
      </c>
      <c r="P76" s="22">
        <v>758</v>
      </c>
      <c r="Q76" s="22">
        <v>506</v>
      </c>
      <c r="R76" s="22">
        <v>0</v>
      </c>
      <c r="S76" s="17">
        <v>15163</v>
      </c>
      <c r="T76" s="17">
        <v>36869</v>
      </c>
    </row>
    <row r="77" spans="1:20" ht="15.75" thickBot="1" x14ac:dyDescent="0.3">
      <c r="A77" s="15" t="s">
        <v>41</v>
      </c>
      <c r="B77" s="22">
        <v>22</v>
      </c>
      <c r="C77" s="22">
        <v>506</v>
      </c>
      <c r="D77" s="22">
        <v>1265</v>
      </c>
      <c r="E77" s="22">
        <v>15</v>
      </c>
      <c r="F77" s="22">
        <v>228</v>
      </c>
      <c r="G77" s="22">
        <v>322</v>
      </c>
      <c r="H77" s="22">
        <v>2220</v>
      </c>
      <c r="I77" s="22">
        <v>0</v>
      </c>
      <c r="J77" s="22">
        <v>299</v>
      </c>
      <c r="K77" s="22">
        <v>219</v>
      </c>
      <c r="L77" s="22">
        <v>209</v>
      </c>
      <c r="M77" s="22">
        <v>420</v>
      </c>
      <c r="N77" s="22">
        <v>549</v>
      </c>
      <c r="O77" s="22">
        <v>0</v>
      </c>
      <c r="P77" s="22">
        <v>181</v>
      </c>
      <c r="Q77" s="22">
        <v>994</v>
      </c>
      <c r="R77" s="22">
        <v>0</v>
      </c>
      <c r="S77" s="17">
        <v>7449</v>
      </c>
      <c r="T77" s="17">
        <v>90109</v>
      </c>
    </row>
    <row r="78" spans="1:20" ht="15.75" thickBot="1" x14ac:dyDescent="0.3">
      <c r="A78" s="15" t="s">
        <v>42</v>
      </c>
      <c r="B78" s="22">
        <v>8</v>
      </c>
      <c r="C78" s="22">
        <v>889</v>
      </c>
      <c r="D78" s="22">
        <v>547</v>
      </c>
      <c r="E78" s="22">
        <v>20</v>
      </c>
      <c r="F78" s="22">
        <v>121</v>
      </c>
      <c r="G78" s="22">
        <v>197</v>
      </c>
      <c r="H78" s="22">
        <v>107</v>
      </c>
      <c r="I78" s="22">
        <v>0</v>
      </c>
      <c r="J78" s="22">
        <v>22</v>
      </c>
      <c r="K78" s="22">
        <v>0</v>
      </c>
      <c r="L78" s="22">
        <v>9</v>
      </c>
      <c r="M78" s="22">
        <v>34</v>
      </c>
      <c r="N78" s="22">
        <v>1674</v>
      </c>
      <c r="O78" s="22">
        <v>0</v>
      </c>
      <c r="P78" s="22">
        <v>114</v>
      </c>
      <c r="Q78" s="22">
        <v>142</v>
      </c>
      <c r="R78" s="22">
        <v>0</v>
      </c>
      <c r="S78" s="17">
        <v>3884</v>
      </c>
      <c r="T78" s="17">
        <v>30413</v>
      </c>
    </row>
    <row r="79" spans="1:20" ht="15.75" thickBot="1" x14ac:dyDescent="0.3">
      <c r="A79" s="15" t="s">
        <v>43</v>
      </c>
      <c r="B79" s="22">
        <v>3831</v>
      </c>
      <c r="C79" s="22">
        <v>0</v>
      </c>
      <c r="D79" s="22">
        <v>864</v>
      </c>
      <c r="E79" s="22">
        <v>19</v>
      </c>
      <c r="F79" s="22">
        <v>99</v>
      </c>
      <c r="G79" s="22">
        <v>808</v>
      </c>
      <c r="H79" s="22">
        <v>96</v>
      </c>
      <c r="I79" s="22">
        <v>27</v>
      </c>
      <c r="J79" s="22">
        <v>100</v>
      </c>
      <c r="K79" s="22">
        <v>0</v>
      </c>
      <c r="L79" s="22">
        <v>89</v>
      </c>
      <c r="M79" s="22">
        <v>170</v>
      </c>
      <c r="N79" s="22">
        <v>2496</v>
      </c>
      <c r="O79" s="22">
        <v>0</v>
      </c>
      <c r="P79" s="22">
        <v>1011</v>
      </c>
      <c r="Q79" s="22">
        <v>733</v>
      </c>
      <c r="R79" s="22">
        <v>0</v>
      </c>
      <c r="S79" s="17">
        <v>10343</v>
      </c>
      <c r="T79" s="17">
        <v>52047</v>
      </c>
    </row>
    <row r="80" spans="1:20" ht="15.75" thickBot="1" x14ac:dyDescent="0.3">
      <c r="A80" s="15" t="s">
        <v>44</v>
      </c>
      <c r="B80" s="22">
        <v>116</v>
      </c>
      <c r="C80" s="22">
        <v>0</v>
      </c>
      <c r="D80" s="22">
        <v>18</v>
      </c>
      <c r="E80" s="22">
        <v>0</v>
      </c>
      <c r="F80" s="22">
        <v>49</v>
      </c>
      <c r="G80" s="22">
        <v>229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18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535</v>
      </c>
      <c r="T80" s="17">
        <v>8166</v>
      </c>
    </row>
    <row r="81" spans="1:20" ht="15.75" thickBot="1" x14ac:dyDescent="0.3">
      <c r="A81" s="15" t="s">
        <v>45</v>
      </c>
      <c r="B81" s="22">
        <v>140</v>
      </c>
      <c r="C81" s="22">
        <v>3808</v>
      </c>
      <c r="D81" s="22">
        <v>6888</v>
      </c>
      <c r="E81" s="22">
        <v>89</v>
      </c>
      <c r="F81" s="22">
        <v>1419</v>
      </c>
      <c r="G81" s="22">
        <v>2416</v>
      </c>
      <c r="H81" s="22">
        <v>1979</v>
      </c>
      <c r="I81" s="22">
        <v>63</v>
      </c>
      <c r="J81" s="22">
        <v>5167</v>
      </c>
      <c r="K81" s="22">
        <v>337</v>
      </c>
      <c r="L81" s="22">
        <v>741</v>
      </c>
      <c r="M81" s="22">
        <v>2557</v>
      </c>
      <c r="N81" s="22">
        <v>17345</v>
      </c>
      <c r="O81" s="22">
        <v>0</v>
      </c>
      <c r="P81" s="22">
        <v>6042</v>
      </c>
      <c r="Q81" s="22">
        <v>1688</v>
      </c>
      <c r="R81" s="22">
        <v>0</v>
      </c>
      <c r="S81" s="17">
        <v>50679</v>
      </c>
      <c r="T81" s="17">
        <v>74974</v>
      </c>
    </row>
    <row r="82" spans="1:20" ht="15.75" thickBot="1" x14ac:dyDescent="0.3">
      <c r="A82" s="15" t="s">
        <v>46</v>
      </c>
      <c r="B82" s="22">
        <v>715</v>
      </c>
      <c r="C82" s="22">
        <v>0</v>
      </c>
      <c r="D82" s="22">
        <v>221</v>
      </c>
      <c r="E82" s="22">
        <v>20</v>
      </c>
      <c r="F82" s="22">
        <v>141</v>
      </c>
      <c r="G82" s="22">
        <v>1023</v>
      </c>
      <c r="H82" s="22">
        <v>1772</v>
      </c>
      <c r="I82" s="22">
        <v>17</v>
      </c>
      <c r="J82" s="22">
        <v>17</v>
      </c>
      <c r="K82" s="22">
        <v>0</v>
      </c>
      <c r="L82" s="22">
        <v>157</v>
      </c>
      <c r="M82" s="22">
        <v>266</v>
      </c>
      <c r="N82" s="22">
        <v>13409</v>
      </c>
      <c r="O82" s="22">
        <v>0</v>
      </c>
      <c r="P82" s="22">
        <v>707</v>
      </c>
      <c r="Q82" s="22">
        <v>1294</v>
      </c>
      <c r="R82" s="22">
        <v>0</v>
      </c>
      <c r="S82" s="17">
        <v>19759</v>
      </c>
      <c r="T82" s="17">
        <v>36314</v>
      </c>
    </row>
    <row r="83" spans="1:20" ht="15.75" thickBot="1" x14ac:dyDescent="0.3">
      <c r="A83" s="15" t="s">
        <v>47</v>
      </c>
      <c r="B83" s="22">
        <v>3</v>
      </c>
      <c r="C83" s="22">
        <v>674</v>
      </c>
      <c r="D83" s="22">
        <v>89</v>
      </c>
      <c r="E83" s="22">
        <v>4</v>
      </c>
      <c r="F83" s="22">
        <v>91</v>
      </c>
      <c r="G83" s="22">
        <v>293</v>
      </c>
      <c r="H83" s="22">
        <v>56</v>
      </c>
      <c r="I83" s="22">
        <v>2</v>
      </c>
      <c r="J83" s="22">
        <v>16</v>
      </c>
      <c r="K83" s="22">
        <v>19</v>
      </c>
      <c r="L83" s="22">
        <v>37</v>
      </c>
      <c r="M83" s="22">
        <v>178</v>
      </c>
      <c r="N83" s="22">
        <v>2559</v>
      </c>
      <c r="O83" s="22">
        <v>0</v>
      </c>
      <c r="P83" s="22">
        <v>130</v>
      </c>
      <c r="Q83" s="22">
        <v>260</v>
      </c>
      <c r="R83" s="22">
        <v>0</v>
      </c>
      <c r="S83" s="17">
        <v>4411</v>
      </c>
      <c r="T83" s="17">
        <v>15464</v>
      </c>
    </row>
    <row r="84" spans="1:20" ht="15.75" thickBot="1" x14ac:dyDescent="0.3">
      <c r="A84" s="15" t="s">
        <v>48</v>
      </c>
      <c r="B84" s="22">
        <v>10</v>
      </c>
      <c r="C84" s="22">
        <v>2177</v>
      </c>
      <c r="D84" s="22">
        <v>1563</v>
      </c>
      <c r="E84" s="22">
        <v>14</v>
      </c>
      <c r="F84" s="22">
        <v>231</v>
      </c>
      <c r="G84" s="22">
        <v>564</v>
      </c>
      <c r="H84" s="22">
        <v>826</v>
      </c>
      <c r="I84" s="22">
        <v>4</v>
      </c>
      <c r="J84" s="22">
        <v>25</v>
      </c>
      <c r="K84" s="22">
        <v>0</v>
      </c>
      <c r="L84" s="22">
        <v>204</v>
      </c>
      <c r="M84" s="22">
        <v>384</v>
      </c>
      <c r="N84" s="22">
        <v>18927</v>
      </c>
      <c r="O84" s="22">
        <v>0</v>
      </c>
      <c r="P84" s="22">
        <v>95</v>
      </c>
      <c r="Q84" s="22">
        <v>929</v>
      </c>
      <c r="R84" s="22">
        <v>6</v>
      </c>
      <c r="S84" s="17">
        <v>25959</v>
      </c>
      <c r="T84" s="17">
        <v>31968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130</v>
      </c>
      <c r="E85" s="22">
        <v>0</v>
      </c>
      <c r="F85" s="22">
        <v>0</v>
      </c>
      <c r="G85" s="22">
        <v>759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117</v>
      </c>
      <c r="Q85" s="22">
        <v>305</v>
      </c>
      <c r="R85" s="22">
        <v>0</v>
      </c>
      <c r="S85" s="17">
        <v>4130</v>
      </c>
      <c r="T85" s="17">
        <v>2225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5038</v>
      </c>
    </row>
    <row r="87" spans="1:20" ht="15.75" thickBot="1" x14ac:dyDescent="0.3">
      <c r="A87" s="16" t="s">
        <v>51</v>
      </c>
      <c r="B87" s="22">
        <v>38571</v>
      </c>
      <c r="C87" s="22">
        <v>0</v>
      </c>
      <c r="D87" s="22">
        <v>40706</v>
      </c>
      <c r="E87" s="22">
        <v>501</v>
      </c>
      <c r="F87" s="22">
        <v>7354</v>
      </c>
      <c r="G87" s="22">
        <v>55126</v>
      </c>
      <c r="H87" s="22">
        <v>13449</v>
      </c>
      <c r="I87" s="22">
        <v>6694</v>
      </c>
      <c r="J87" s="22">
        <v>19219</v>
      </c>
      <c r="K87" s="22">
        <v>3531</v>
      </c>
      <c r="L87" s="22">
        <v>18774</v>
      </c>
      <c r="M87" s="22">
        <v>51259</v>
      </c>
      <c r="N87" s="22">
        <v>30124</v>
      </c>
      <c r="O87" s="22">
        <v>0</v>
      </c>
      <c r="P87" s="22">
        <v>23450</v>
      </c>
      <c r="Q87" s="22">
        <v>26112</v>
      </c>
      <c r="R87" s="22">
        <v>33</v>
      </c>
      <c r="S87" s="17">
        <v>334903</v>
      </c>
      <c r="T87" s="17">
        <v>248392</v>
      </c>
    </row>
    <row r="88" spans="1:20" ht="15.75" thickBot="1" x14ac:dyDescent="0.3">
      <c r="A88" s="18" t="s">
        <v>52</v>
      </c>
      <c r="B88" s="17">
        <v>45018</v>
      </c>
      <c r="C88" s="17">
        <v>10074</v>
      </c>
      <c r="D88" s="17">
        <v>54758</v>
      </c>
      <c r="E88" s="17">
        <v>740</v>
      </c>
      <c r="F88" s="17">
        <v>11490</v>
      </c>
      <c r="G88" s="17">
        <v>63468</v>
      </c>
      <c r="H88" s="17">
        <v>21714</v>
      </c>
      <c r="I88" s="17">
        <v>6819</v>
      </c>
      <c r="J88" s="17">
        <v>25160</v>
      </c>
      <c r="K88" s="17">
        <v>4167</v>
      </c>
      <c r="L88" s="17">
        <v>20575</v>
      </c>
      <c r="M88" s="17">
        <v>56904</v>
      </c>
      <c r="N88" s="17">
        <v>101651</v>
      </c>
      <c r="O88" s="17">
        <v>0</v>
      </c>
      <c r="P88" s="17">
        <v>53280</v>
      </c>
      <c r="Q88" s="17">
        <v>34409</v>
      </c>
      <c r="R88" s="17">
        <v>39</v>
      </c>
      <c r="S88" s="17">
        <v>510266</v>
      </c>
      <c r="T88" s="17">
        <v>684669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1965.4065785340665</v>
      </c>
      <c r="C94" s="22">
        <f t="shared" si="0"/>
        <v>541.62881650513827</v>
      </c>
      <c r="D94" s="22">
        <f t="shared" si="0"/>
        <v>3210.5392372613619</v>
      </c>
      <c r="E94" s="22">
        <f t="shared" si="0"/>
        <v>5409.3805743514304</v>
      </c>
      <c r="F94" s="22">
        <f t="shared" si="0"/>
        <v>305.08739106830569</v>
      </c>
      <c r="G94" s="22">
        <f t="shared" si="0"/>
        <v>7176.5301445359109</v>
      </c>
      <c r="H94" s="22">
        <f t="shared" si="0"/>
        <v>7146.8078246429886</v>
      </c>
      <c r="I94" s="22">
        <f t="shared" si="0"/>
        <v>1648.2393046618993</v>
      </c>
      <c r="J94" s="22">
        <f t="shared" si="0"/>
        <v>3658.4684348467827</v>
      </c>
      <c r="K94" s="22">
        <f t="shared" si="0"/>
        <v>1431.8286639702942</v>
      </c>
      <c r="L94" s="22">
        <f t="shared" si="0"/>
        <v>5102.2208296899353</v>
      </c>
      <c r="M94" s="22">
        <f t="shared" si="0"/>
        <v>6567.0838255784411</v>
      </c>
      <c r="N94" s="22">
        <f t="shared" si="0"/>
        <v>3983.8820645544174</v>
      </c>
      <c r="O94" s="22">
        <f t="shared" si="0"/>
        <v>515.74753184505369</v>
      </c>
      <c r="P94" s="22">
        <f t="shared" si="0"/>
        <v>20349.420199117987</v>
      </c>
      <c r="Q94" s="22">
        <f t="shared" si="0"/>
        <v>988.2621732049173</v>
      </c>
      <c r="R94" s="22">
        <f t="shared" si="0"/>
        <v>1.4664056310699189</v>
      </c>
      <c r="S94" s="17">
        <f>+SUM(B94:R94)</f>
        <v>70002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 t="shared" si="0"/>
        <v>1075.4972885725902</v>
      </c>
      <c r="C95" s="22">
        <f t="shared" si="0"/>
        <v>305.60110305313412</v>
      </c>
      <c r="D95" s="22">
        <f t="shared" si="0"/>
        <v>9078.6279169885402</v>
      </c>
      <c r="E95" s="22">
        <f t="shared" si="0"/>
        <v>6599.5210035843083</v>
      </c>
      <c r="F95" s="22">
        <f t="shared" si="0"/>
        <v>631.13041944156862</v>
      </c>
      <c r="G95" s="22">
        <f t="shared" si="0"/>
        <v>13222.056810805612</v>
      </c>
      <c r="H95" s="22">
        <f t="shared" si="0"/>
        <v>13795.475938444166</v>
      </c>
      <c r="I95" s="22">
        <f t="shared" si="0"/>
        <v>2495.5692800118018</v>
      </c>
      <c r="J95" s="22">
        <f t="shared" si="0"/>
        <v>7817.1713586321366</v>
      </c>
      <c r="K95" s="22">
        <f t="shared" si="0"/>
        <v>2270.2405199804703</v>
      </c>
      <c r="L95" s="22">
        <f t="shared" si="0"/>
        <v>10718.454643974299</v>
      </c>
      <c r="M95" s="22">
        <f t="shared" si="0"/>
        <v>10325.918207736755</v>
      </c>
      <c r="N95" s="22">
        <f t="shared" si="0"/>
        <v>6505.7974126972586</v>
      </c>
      <c r="O95" s="22">
        <f t="shared" si="0"/>
        <v>462.96962193332081</v>
      </c>
      <c r="P95" s="22">
        <f t="shared" si="0"/>
        <v>5760.7642328922529</v>
      </c>
      <c r="Q95" s="22">
        <f t="shared" si="0"/>
        <v>1241.2042412517771</v>
      </c>
      <c r="R95" s="22">
        <f t="shared" si="0"/>
        <v>0</v>
      </c>
      <c r="S95" s="17">
        <f t="shared" ref="S95:S109" si="2">+SUM(B95:R95)</f>
        <v>92306</v>
      </c>
      <c r="T95" s="17">
        <f t="shared" si="1"/>
        <v>24496</v>
      </c>
    </row>
    <row r="96" spans="1:20" ht="15.75" thickBot="1" x14ac:dyDescent="0.3">
      <c r="A96" s="15" t="s">
        <v>38</v>
      </c>
      <c r="B96" s="22">
        <f t="shared" si="0"/>
        <v>1310.3292350006259</v>
      </c>
      <c r="C96" s="22">
        <f t="shared" si="0"/>
        <v>180.73090027832711</v>
      </c>
      <c r="D96" s="22">
        <f t="shared" si="0"/>
        <v>27158.814597015466</v>
      </c>
      <c r="E96" s="22">
        <f t="shared" si="0"/>
        <v>16964.84016529411</v>
      </c>
      <c r="F96" s="22">
        <f t="shared" si="0"/>
        <v>1371.0482571901171</v>
      </c>
      <c r="G96" s="22">
        <f t="shared" si="0"/>
        <v>26303.731172454085</v>
      </c>
      <c r="H96" s="22">
        <f t="shared" si="0"/>
        <v>21328.397874365986</v>
      </c>
      <c r="I96" s="22">
        <f t="shared" si="0"/>
        <v>4251.0164303175125</v>
      </c>
      <c r="J96" s="22">
        <f t="shared" si="0"/>
        <v>13211.406667649739</v>
      </c>
      <c r="K96" s="22">
        <f t="shared" si="0"/>
        <v>4053.549799592658</v>
      </c>
      <c r="L96" s="22">
        <f t="shared" si="0"/>
        <v>28378.122010157269</v>
      </c>
      <c r="M96" s="22">
        <f t="shared" si="0"/>
        <v>22817.770615463014</v>
      </c>
      <c r="N96" s="22">
        <f t="shared" si="0"/>
        <v>9164.5142375580617</v>
      </c>
      <c r="O96" s="22">
        <f t="shared" si="0"/>
        <v>1220.4336588600797</v>
      </c>
      <c r="P96" s="22">
        <f t="shared" si="0"/>
        <v>13185.672965999918</v>
      </c>
      <c r="Q96" s="22">
        <f t="shared" si="0"/>
        <v>1480.4129375015261</v>
      </c>
      <c r="R96" s="22">
        <f t="shared" si="0"/>
        <v>19.208475301521034</v>
      </c>
      <c r="S96" s="17">
        <f t="shared" si="2"/>
        <v>192400</v>
      </c>
      <c r="T96" s="17">
        <f t="shared" si="1"/>
        <v>35845</v>
      </c>
    </row>
    <row r="97" spans="1:20" ht="15.75" thickBot="1" x14ac:dyDescent="0.3">
      <c r="A97" s="15" t="s">
        <v>39</v>
      </c>
      <c r="B97" s="22">
        <f t="shared" si="0"/>
        <v>3849.1537713471112</v>
      </c>
      <c r="C97" s="22">
        <f t="shared" si="0"/>
        <v>904.30170565120579</v>
      </c>
      <c r="D97" s="22">
        <f t="shared" si="0"/>
        <v>12040.101898874458</v>
      </c>
      <c r="E97" s="22">
        <f t="shared" si="0"/>
        <v>4058.6306648144055</v>
      </c>
      <c r="F97" s="22">
        <f t="shared" si="0"/>
        <v>1418.3376649226473</v>
      </c>
      <c r="G97" s="22">
        <f t="shared" si="0"/>
        <v>9564.5698593179295</v>
      </c>
      <c r="H97" s="22">
        <f t="shared" si="0"/>
        <v>6739.3931234673155</v>
      </c>
      <c r="I97" s="22">
        <f t="shared" si="0"/>
        <v>1752.2401971300087</v>
      </c>
      <c r="J97" s="22">
        <f t="shared" si="0"/>
        <v>7534.9799540180084</v>
      </c>
      <c r="K97" s="22">
        <f t="shared" si="0"/>
        <v>1396.4483902218176</v>
      </c>
      <c r="L97" s="22">
        <f t="shared" si="0"/>
        <v>10014.492139294476</v>
      </c>
      <c r="M97" s="22">
        <f t="shared" si="0"/>
        <v>10087.107621799983</v>
      </c>
      <c r="N97" s="22">
        <f t="shared" si="0"/>
        <v>2237.8457174183359</v>
      </c>
      <c r="O97" s="22">
        <f t="shared" si="0"/>
        <v>356.67828384101534</v>
      </c>
      <c r="P97" s="22">
        <f t="shared" si="0"/>
        <v>7303.9273074839739</v>
      </c>
      <c r="Q97" s="22">
        <f t="shared" si="0"/>
        <v>510.20682260482317</v>
      </c>
      <c r="R97" s="22">
        <f t="shared" si="0"/>
        <v>5.5848777924931987</v>
      </c>
      <c r="S97" s="17">
        <f t="shared" si="2"/>
        <v>79774.000000000029</v>
      </c>
      <c r="T97" s="17">
        <f t="shared" si="1"/>
        <v>21735</v>
      </c>
    </row>
    <row r="98" spans="1:20" ht="15.75" thickBot="1" x14ac:dyDescent="0.3">
      <c r="A98" s="15" t="s">
        <v>40</v>
      </c>
      <c r="B98" s="22">
        <f t="shared" si="0"/>
        <v>9282.0186462593847</v>
      </c>
      <c r="C98" s="22">
        <f t="shared" si="0"/>
        <v>1329.9373814203432</v>
      </c>
      <c r="D98" s="22">
        <f t="shared" si="0"/>
        <v>13694.233177403861</v>
      </c>
      <c r="E98" s="22">
        <f t="shared" si="0"/>
        <v>8336.9484531818671</v>
      </c>
      <c r="F98" s="22">
        <f t="shared" si="0"/>
        <v>1153.9602302361923</v>
      </c>
      <c r="G98" s="22">
        <f t="shared" si="0"/>
        <v>25750.776029123801</v>
      </c>
      <c r="H98" s="22">
        <f t="shared" si="0"/>
        <v>18254.373563558896</v>
      </c>
      <c r="I98" s="22">
        <f t="shared" si="0"/>
        <v>4593.2377092863189</v>
      </c>
      <c r="J98" s="22">
        <f t="shared" si="0"/>
        <v>8293.336020395589</v>
      </c>
      <c r="K98" s="22">
        <f t="shared" si="0"/>
        <v>3217.6680101977945</v>
      </c>
      <c r="L98" s="22">
        <f t="shared" si="0"/>
        <v>18530.192952991791</v>
      </c>
      <c r="M98" s="22">
        <f t="shared" si="0"/>
        <v>22892.416309016506</v>
      </c>
      <c r="N98" s="22">
        <f t="shared" si="0"/>
        <v>20357.595057190058</v>
      </c>
      <c r="O98" s="22">
        <f t="shared" si="0"/>
        <v>9659.3510907098535</v>
      </c>
      <c r="P98" s="22">
        <f t="shared" si="0"/>
        <v>8106.8375023625613</v>
      </c>
      <c r="Q98" s="22">
        <f t="shared" si="0"/>
        <v>2167.3344990878882</v>
      </c>
      <c r="R98" s="22">
        <f t="shared" si="0"/>
        <v>149.78336757729033</v>
      </c>
      <c r="S98" s="17">
        <f t="shared" si="2"/>
        <v>175769.99999999997</v>
      </c>
      <c r="T98" s="17">
        <f t="shared" si="1"/>
        <v>68948</v>
      </c>
    </row>
    <row r="99" spans="1:20" ht="15.75" thickBot="1" x14ac:dyDescent="0.3">
      <c r="A99" s="15" t="s">
        <v>41</v>
      </c>
      <c r="B99" s="22">
        <f t="shared" si="0"/>
        <v>23167.24261657631</v>
      </c>
      <c r="C99" s="22">
        <f t="shared" si="0"/>
        <v>1456.9071460082391</v>
      </c>
      <c r="D99" s="22">
        <f t="shared" si="0"/>
        <v>16681.329283170162</v>
      </c>
      <c r="E99" s="22">
        <f t="shared" si="0"/>
        <v>32805.49507589313</v>
      </c>
      <c r="F99" s="22">
        <f t="shared" si="0"/>
        <v>5209.8913553486418</v>
      </c>
      <c r="G99" s="22">
        <f t="shared" si="0"/>
        <v>69933.443158297116</v>
      </c>
      <c r="H99" s="22">
        <f t="shared" si="0"/>
        <v>54270.969007054984</v>
      </c>
      <c r="I99" s="22">
        <f t="shared" si="0"/>
        <v>13239.963308313971</v>
      </c>
      <c r="J99" s="22">
        <f t="shared" si="0"/>
        <v>41592.604304692628</v>
      </c>
      <c r="K99" s="22">
        <f t="shared" si="0"/>
        <v>10984.361711740887</v>
      </c>
      <c r="L99" s="22">
        <f t="shared" si="0"/>
        <v>60036.470658038452</v>
      </c>
      <c r="M99" s="22">
        <f t="shared" si="0"/>
        <v>57830.594170768003</v>
      </c>
      <c r="N99" s="22">
        <f t="shared" si="0"/>
        <v>32653.969279857636</v>
      </c>
      <c r="O99" s="22">
        <f t="shared" si="0"/>
        <v>12595.85617563527</v>
      </c>
      <c r="P99" s="22">
        <f t="shared" si="0"/>
        <v>28850.49853577296</v>
      </c>
      <c r="Q99" s="22">
        <f t="shared" si="0"/>
        <v>6584.8720811846415</v>
      </c>
      <c r="R99" s="22">
        <f t="shared" si="0"/>
        <v>49.532131647017557</v>
      </c>
      <c r="S99" s="17">
        <f t="shared" si="2"/>
        <v>467943.99999999994</v>
      </c>
      <c r="T99" s="17">
        <f t="shared" si="1"/>
        <v>191399</v>
      </c>
    </row>
    <row r="100" spans="1:20" ht="15.75" thickBot="1" x14ac:dyDescent="0.3">
      <c r="A100" s="15" t="s">
        <v>42</v>
      </c>
      <c r="B100" s="22">
        <f t="shared" si="0"/>
        <v>42904.559910627402</v>
      </c>
      <c r="C100" s="22">
        <f t="shared" si="0"/>
        <v>1291.0879986316259</v>
      </c>
      <c r="D100" s="22">
        <f t="shared" si="0"/>
        <v>10849.155220014683</v>
      </c>
      <c r="E100" s="22">
        <f t="shared" si="0"/>
        <v>27529.431776518104</v>
      </c>
      <c r="F100" s="22">
        <f t="shared" si="0"/>
        <v>1356.0982018026045</v>
      </c>
      <c r="G100" s="22">
        <f t="shared" si="0"/>
        <v>33021.07114099482</v>
      </c>
      <c r="H100" s="22">
        <f t="shared" si="0"/>
        <v>29770.152208145017</v>
      </c>
      <c r="I100" s="22">
        <f t="shared" si="0"/>
        <v>3069.2429202485478</v>
      </c>
      <c r="J100" s="22">
        <f t="shared" si="0"/>
        <v>11295.700918154769</v>
      </c>
      <c r="K100" s="22">
        <f t="shared" si="0"/>
        <v>5258.2615273705769</v>
      </c>
      <c r="L100" s="22">
        <f t="shared" si="0"/>
        <v>27895.925128096424</v>
      </c>
      <c r="M100" s="22">
        <f t="shared" si="0"/>
        <v>28675.097681241867</v>
      </c>
      <c r="N100" s="22">
        <f t="shared" si="0"/>
        <v>14820.287303019772</v>
      </c>
      <c r="O100" s="22">
        <f t="shared" si="0"/>
        <v>2475.8960942379717</v>
      </c>
      <c r="P100" s="22">
        <f t="shared" si="0"/>
        <v>16826.53465554944</v>
      </c>
      <c r="Q100" s="22">
        <f t="shared" si="0"/>
        <v>588.63203141265717</v>
      </c>
      <c r="R100" s="22">
        <f t="shared" si="0"/>
        <v>4.8652839337237737</v>
      </c>
      <c r="S100" s="17">
        <f t="shared" si="2"/>
        <v>257632</v>
      </c>
      <c r="T100" s="17">
        <f t="shared" si="1"/>
        <v>84246</v>
      </c>
    </row>
    <row r="101" spans="1:20" ht="15.75" thickBot="1" x14ac:dyDescent="0.3">
      <c r="A101" s="15" t="s">
        <v>43</v>
      </c>
      <c r="B101" s="22">
        <f t="shared" si="0"/>
        <v>50417.638221058769</v>
      </c>
      <c r="C101" s="22">
        <f t="shared" si="0"/>
        <v>79.343475691125676</v>
      </c>
      <c r="D101" s="22">
        <f t="shared" si="0"/>
        <v>5501.0286585216472</v>
      </c>
      <c r="E101" s="22">
        <f t="shared" si="0"/>
        <v>24649.020914434903</v>
      </c>
      <c r="F101" s="22">
        <f t="shared" si="0"/>
        <v>1963.0168488168906</v>
      </c>
      <c r="G101" s="22">
        <f t="shared" si="0"/>
        <v>34499.456126829944</v>
      </c>
      <c r="H101" s="22">
        <f t="shared" si="0"/>
        <v>31356.658047201294</v>
      </c>
      <c r="I101" s="22">
        <f t="shared" si="0"/>
        <v>2539.169596108617</v>
      </c>
      <c r="J101" s="22">
        <f t="shared" si="0"/>
        <v>13228.585912976054</v>
      </c>
      <c r="K101" s="22">
        <f t="shared" si="0"/>
        <v>5777.4739004537842</v>
      </c>
      <c r="L101" s="22">
        <f t="shared" si="0"/>
        <v>23604.288121948259</v>
      </c>
      <c r="M101" s="22">
        <f t="shared" si="0"/>
        <v>36068.652127023801</v>
      </c>
      <c r="N101" s="22">
        <f t="shared" si="0"/>
        <v>16551.514234234597</v>
      </c>
      <c r="O101" s="22">
        <f t="shared" si="0"/>
        <v>1963.876455931967</v>
      </c>
      <c r="P101" s="22">
        <f t="shared" si="0"/>
        <v>14717.553650128146</v>
      </c>
      <c r="Q101" s="22">
        <f t="shared" si="0"/>
        <v>953.50285912988522</v>
      </c>
      <c r="R101" s="22">
        <f t="shared" si="0"/>
        <v>8.2208495103551904</v>
      </c>
      <c r="S101" s="17">
        <f t="shared" si="2"/>
        <v>263878.99999999994</v>
      </c>
      <c r="T101" s="17">
        <f t="shared" si="1"/>
        <v>97366</v>
      </c>
    </row>
    <row r="102" spans="1:20" ht="15.75" thickBot="1" x14ac:dyDescent="0.3">
      <c r="A102" s="15" t="s">
        <v>44</v>
      </c>
      <c r="B102" s="22">
        <f>+B14+B36+B58+B80</f>
        <v>12675.991076105365</v>
      </c>
      <c r="C102" s="22">
        <f t="shared" si="0"/>
        <v>71.735748817616582</v>
      </c>
      <c r="D102" s="22">
        <f t="shared" si="0"/>
        <v>2341.9649731270765</v>
      </c>
      <c r="E102" s="22">
        <f t="shared" si="0"/>
        <v>8518.7055693120346</v>
      </c>
      <c r="F102" s="22">
        <f t="shared" si="0"/>
        <v>627.70260593295654</v>
      </c>
      <c r="G102" s="22">
        <f t="shared" si="0"/>
        <v>15153.026303375229</v>
      </c>
      <c r="H102" s="22">
        <f t="shared" si="0"/>
        <v>11741.592438846845</v>
      </c>
      <c r="I102" s="22">
        <f t="shared" si="0"/>
        <v>1296.7719810818651</v>
      </c>
      <c r="J102" s="22">
        <f t="shared" si="0"/>
        <v>5679.1952460796492</v>
      </c>
      <c r="K102" s="22">
        <f t="shared" si="0"/>
        <v>2231.7485021841853</v>
      </c>
      <c r="L102" s="22">
        <f t="shared" si="0"/>
        <v>12009.022843949466</v>
      </c>
      <c r="M102" s="22">
        <f t="shared" si="0"/>
        <v>12864.65950943096</v>
      </c>
      <c r="N102" s="22">
        <f t="shared" si="0"/>
        <v>9053.0096510859585</v>
      </c>
      <c r="O102" s="22">
        <f t="shared" si="0"/>
        <v>595.0216514591616</v>
      </c>
      <c r="P102" s="22">
        <f t="shared" si="0"/>
        <v>4803.6565836812169</v>
      </c>
      <c r="Q102" s="22">
        <f t="shared" si="0"/>
        <v>231.19531553041293</v>
      </c>
      <c r="R102" s="22">
        <f t="shared" si="0"/>
        <v>0</v>
      </c>
      <c r="S102" s="17">
        <f t="shared" ref="S102:T109" si="3">+S14+S36+S58+S80</f>
        <v>99895</v>
      </c>
      <c r="T102" s="17">
        <f t="shared" si="3"/>
        <v>29973</v>
      </c>
    </row>
    <row r="103" spans="1:20" ht="15.75" thickBot="1" x14ac:dyDescent="0.3">
      <c r="A103" s="15" t="s">
        <v>45</v>
      </c>
      <c r="B103" s="22">
        <f t="shared" si="0"/>
        <v>22581.901421573617</v>
      </c>
      <c r="C103" s="22">
        <f t="shared" si="0"/>
        <v>6570.1831794151922</v>
      </c>
      <c r="D103" s="22">
        <f t="shared" si="0"/>
        <v>12145.161482921483</v>
      </c>
      <c r="E103" s="22">
        <f t="shared" si="0"/>
        <v>40303.790831358012</v>
      </c>
      <c r="F103" s="22">
        <f t="shared" si="0"/>
        <v>4028.7624684067314</v>
      </c>
      <c r="G103" s="22">
        <f t="shared" si="0"/>
        <v>66061.181587952902</v>
      </c>
      <c r="H103" s="22">
        <f t="shared" si="0"/>
        <v>40760.673376117098</v>
      </c>
      <c r="I103" s="22">
        <f t="shared" si="0"/>
        <v>3963.8295031367297</v>
      </c>
      <c r="J103" s="22">
        <f t="shared" si="0"/>
        <v>31959.360025389455</v>
      </c>
      <c r="K103" s="22">
        <f t="shared" si="0"/>
        <v>7668.796463066562</v>
      </c>
      <c r="L103" s="22">
        <f t="shared" si="0"/>
        <v>41644.453800268311</v>
      </c>
      <c r="M103" s="22">
        <f t="shared" si="0"/>
        <v>58319.426086198335</v>
      </c>
      <c r="N103" s="22">
        <f t="shared" si="0"/>
        <v>44272.296251563923</v>
      </c>
      <c r="O103" s="22">
        <f t="shared" si="0"/>
        <v>6731.7425932831866</v>
      </c>
      <c r="P103" s="22">
        <f t="shared" si="0"/>
        <v>28966.38319238714</v>
      </c>
      <c r="Q103" s="22">
        <f t="shared" si="0"/>
        <v>2218.5720035108843</v>
      </c>
      <c r="R103" s="22">
        <f t="shared" si="0"/>
        <v>14.485733450362822</v>
      </c>
      <c r="S103" s="17">
        <f t="shared" si="2"/>
        <v>418210.99999999994</v>
      </c>
      <c r="T103" s="17">
        <f t="shared" si="3"/>
        <v>147565</v>
      </c>
    </row>
    <row r="104" spans="1:20" ht="15.75" thickBot="1" x14ac:dyDescent="0.3">
      <c r="A104" s="15" t="s">
        <v>46</v>
      </c>
      <c r="B104" s="22">
        <f t="shared" si="0"/>
        <v>12201.330742535878</v>
      </c>
      <c r="C104" s="22">
        <f t="shared" si="0"/>
        <v>816.81463068390985</v>
      </c>
      <c r="D104" s="22">
        <f t="shared" si="0"/>
        <v>3732.4169352623585</v>
      </c>
      <c r="E104" s="22">
        <f t="shared" si="0"/>
        <v>19820.917298126493</v>
      </c>
      <c r="F104" s="22">
        <f t="shared" si="0"/>
        <v>1561.912093938746</v>
      </c>
      <c r="G104" s="22">
        <f t="shared" si="0"/>
        <v>31703.917646037211</v>
      </c>
      <c r="H104" s="22">
        <f t="shared" si="0"/>
        <v>24348.433563882307</v>
      </c>
      <c r="I104" s="22">
        <f t="shared" si="0"/>
        <v>3457.2556277874755</v>
      </c>
      <c r="J104" s="22">
        <f t="shared" si="0"/>
        <v>10260.224594436551</v>
      </c>
      <c r="K104" s="22">
        <f t="shared" si="0"/>
        <v>4169.6793791991004</v>
      </c>
      <c r="L104" s="22">
        <f t="shared" si="0"/>
        <v>14799.150136863173</v>
      </c>
      <c r="M104" s="22">
        <f t="shared" si="0"/>
        <v>38059.144106348649</v>
      </c>
      <c r="N104" s="22">
        <f t="shared" si="0"/>
        <v>35143.08931158833</v>
      </c>
      <c r="O104" s="22">
        <f t="shared" si="0"/>
        <v>2504.1534322526632</v>
      </c>
      <c r="P104" s="22">
        <f t="shared" si="0"/>
        <v>9072.1464308361356</v>
      </c>
      <c r="Q104" s="22">
        <f t="shared" si="0"/>
        <v>1767.4140702210029</v>
      </c>
      <c r="R104" s="22">
        <f t="shared" si="0"/>
        <v>9</v>
      </c>
      <c r="S104" s="17">
        <f t="shared" si="2"/>
        <v>213427.00000000003</v>
      </c>
      <c r="T104" s="17">
        <f t="shared" si="3"/>
        <v>83606</v>
      </c>
    </row>
    <row r="105" spans="1:20" ht="15.75" thickBot="1" x14ac:dyDescent="0.3">
      <c r="A105" s="15" t="s">
        <v>47</v>
      </c>
      <c r="B105" s="22">
        <f t="shared" si="0"/>
        <v>8393.7494517827745</v>
      </c>
      <c r="C105" s="22">
        <f t="shared" si="0"/>
        <v>1489.1528648276881</v>
      </c>
      <c r="D105" s="22">
        <f t="shared" si="0"/>
        <v>1766.2045314865941</v>
      </c>
      <c r="E105" s="22">
        <f t="shared" si="0"/>
        <v>9909.1033645581338</v>
      </c>
      <c r="F105" s="22">
        <f t="shared" si="0"/>
        <v>567.99355448607184</v>
      </c>
      <c r="G105" s="22">
        <f t="shared" si="0"/>
        <v>10881.645169058087</v>
      </c>
      <c r="H105" s="22">
        <f t="shared" si="0"/>
        <v>9622.2755659276063</v>
      </c>
      <c r="I105" s="22">
        <f t="shared" si="0"/>
        <v>2159.7965517080811</v>
      </c>
      <c r="J105" s="22">
        <f t="shared" si="0"/>
        <v>4769.4601167275978</v>
      </c>
      <c r="K105" s="22">
        <f t="shared" si="0"/>
        <v>2030.3003873695425</v>
      </c>
      <c r="L105" s="22">
        <f t="shared" si="0"/>
        <v>7722.3062512192946</v>
      </c>
      <c r="M105" s="22">
        <f t="shared" si="0"/>
        <v>12650.634343557473</v>
      </c>
      <c r="N105" s="22">
        <f t="shared" si="0"/>
        <v>9165.2052469385726</v>
      </c>
      <c r="O105" s="22">
        <f t="shared" si="0"/>
        <v>1239.595207324872</v>
      </c>
      <c r="P105" s="22">
        <f t="shared" si="0"/>
        <v>4267.6714101970765</v>
      </c>
      <c r="Q105" s="22">
        <f t="shared" si="0"/>
        <v>366.71696784443259</v>
      </c>
      <c r="R105" s="22">
        <f t="shared" si="0"/>
        <v>8.189014986110049</v>
      </c>
      <c r="S105" s="17">
        <f t="shared" si="2"/>
        <v>87010</v>
      </c>
      <c r="T105" s="17">
        <f t="shared" si="3"/>
        <v>40187</v>
      </c>
    </row>
    <row r="106" spans="1:20" ht="15.75" thickBot="1" x14ac:dyDescent="0.3">
      <c r="A106" s="15" t="s">
        <v>48</v>
      </c>
      <c r="B106" s="22">
        <f t="shared" si="0"/>
        <v>11821.387018153593</v>
      </c>
      <c r="C106" s="22">
        <f t="shared" si="0"/>
        <v>20962.535057551504</v>
      </c>
      <c r="D106" s="22">
        <f t="shared" si="0"/>
        <v>4763.2966255740721</v>
      </c>
      <c r="E106" s="22">
        <f t="shared" si="0"/>
        <v>22875.807495237234</v>
      </c>
      <c r="F106" s="22">
        <f t="shared" si="0"/>
        <v>1857.1844103958103</v>
      </c>
      <c r="G106" s="22">
        <f t="shared" si="0"/>
        <v>23052.8354034207</v>
      </c>
      <c r="H106" s="22">
        <f t="shared" si="0"/>
        <v>30752.207540393807</v>
      </c>
      <c r="I106" s="22">
        <f t="shared" si="0"/>
        <v>4326.5136153403528</v>
      </c>
      <c r="J106" s="22">
        <f t="shared" si="0"/>
        <v>17039.809967525303</v>
      </c>
      <c r="K106" s="22">
        <f t="shared" si="0"/>
        <v>6280.614598300941</v>
      </c>
      <c r="L106" s="22">
        <f t="shared" si="0"/>
        <v>34854.408293974084</v>
      </c>
      <c r="M106" s="22">
        <f t="shared" si="0"/>
        <v>33888.269834981489</v>
      </c>
      <c r="N106" s="22">
        <f t="shared" si="0"/>
        <v>36391.26292892106</v>
      </c>
      <c r="O106" s="22">
        <f t="shared" si="0"/>
        <v>2747.4075570791238</v>
      </c>
      <c r="P106" s="22">
        <f t="shared" si="0"/>
        <v>9879.8491792587447</v>
      </c>
      <c r="Q106" s="22">
        <f t="shared" si="0"/>
        <v>1139.0017591191522</v>
      </c>
      <c r="R106" s="22">
        <f t="shared" si="0"/>
        <v>20.608714773034265</v>
      </c>
      <c r="S106" s="17">
        <f t="shared" si="2"/>
        <v>262653.00000000006</v>
      </c>
      <c r="T106" s="17">
        <f t="shared" si="3"/>
        <v>69514</v>
      </c>
    </row>
    <row r="107" spans="1:20" ht="15.75" thickBot="1" x14ac:dyDescent="0.3">
      <c r="A107" s="15" t="s">
        <v>49</v>
      </c>
      <c r="B107" s="22">
        <f t="shared" si="0"/>
        <v>2589.678413559036</v>
      </c>
      <c r="C107" s="22">
        <f t="shared" si="0"/>
        <v>1233.7600518653312</v>
      </c>
      <c r="D107" s="22">
        <f t="shared" si="0"/>
        <v>1143.1540469313852</v>
      </c>
      <c r="E107" s="22">
        <f t="shared" si="0"/>
        <v>1525.1688942400081</v>
      </c>
      <c r="F107" s="22">
        <f t="shared" si="0"/>
        <v>343.16137712701055</v>
      </c>
      <c r="G107" s="22">
        <f t="shared" si="0"/>
        <v>3574.5776650471298</v>
      </c>
      <c r="H107" s="22">
        <f t="shared" si="0"/>
        <v>2976.6358864685635</v>
      </c>
      <c r="I107" s="22">
        <f t="shared" si="0"/>
        <v>231.37960242149612</v>
      </c>
      <c r="J107" s="22">
        <f t="shared" si="0"/>
        <v>1515.589578930462</v>
      </c>
      <c r="K107" s="22">
        <f t="shared" si="0"/>
        <v>718.71812257403462</v>
      </c>
      <c r="L107" s="22">
        <f t="shared" si="0"/>
        <v>2496.9140987967162</v>
      </c>
      <c r="M107" s="22">
        <f t="shared" si="0"/>
        <v>4265.8500315747951</v>
      </c>
      <c r="N107" s="22">
        <f t="shared" si="0"/>
        <v>3153.6067180829382</v>
      </c>
      <c r="O107" s="22">
        <f t="shared" si="0"/>
        <v>319.39674157397246</v>
      </c>
      <c r="P107" s="22">
        <f t="shared" si="0"/>
        <v>1718.8857774334294</v>
      </c>
      <c r="Q107" s="22">
        <f t="shared" si="0"/>
        <v>309.52299337369158</v>
      </c>
      <c r="R107" s="22">
        <f t="shared" si="0"/>
        <v>15</v>
      </c>
      <c r="S107" s="17">
        <f t="shared" si="2"/>
        <v>28130.999999999996</v>
      </c>
      <c r="T107" s="17">
        <f t="shared" si="3"/>
        <v>6405</v>
      </c>
    </row>
    <row r="108" spans="1:20" ht="15.75" thickBot="1" x14ac:dyDescent="0.3">
      <c r="A108" s="15" t="s">
        <v>50</v>
      </c>
      <c r="B108" s="22">
        <f t="shared" si="0"/>
        <v>1678.8180733909085</v>
      </c>
      <c r="C108" s="22">
        <f t="shared" si="0"/>
        <v>2461.9743939720879</v>
      </c>
      <c r="D108" s="22">
        <f t="shared" si="0"/>
        <v>3388.3915470701745</v>
      </c>
      <c r="E108" s="22">
        <f t="shared" si="0"/>
        <v>6348.1160582095436</v>
      </c>
      <c r="F108" s="22">
        <f t="shared" si="0"/>
        <v>431.74577138444135</v>
      </c>
      <c r="G108" s="22">
        <f t="shared" si="0"/>
        <v>8442.5364067643786</v>
      </c>
      <c r="H108" s="22">
        <f t="shared" si="0"/>
        <v>8197.0067318218571</v>
      </c>
      <c r="I108" s="22">
        <f t="shared" si="0"/>
        <v>3079.4895403316427</v>
      </c>
      <c r="J108" s="22">
        <f t="shared" si="0"/>
        <v>6142.7808360218405</v>
      </c>
      <c r="K108" s="22">
        <f t="shared" si="0"/>
        <v>1330.3178390563485</v>
      </c>
      <c r="L108" s="22">
        <f t="shared" si="0"/>
        <v>9176.0722594727977</v>
      </c>
      <c r="M108" s="22">
        <f t="shared" si="0"/>
        <v>6959.5689566434885</v>
      </c>
      <c r="N108" s="22">
        <f t="shared" si="0"/>
        <v>2394.0636104407895</v>
      </c>
      <c r="O108" s="22">
        <f t="shared" si="0"/>
        <v>678.01009757303677</v>
      </c>
      <c r="P108" s="22">
        <f t="shared" si="0"/>
        <v>2875.7665204267241</v>
      </c>
      <c r="Q108" s="22">
        <f t="shared" si="0"/>
        <v>8.6730859359446129</v>
      </c>
      <c r="R108" s="22">
        <f t="shared" si="0"/>
        <v>8.6682714839861532</v>
      </c>
      <c r="S108" s="17">
        <f t="shared" si="2"/>
        <v>63601.999999999993</v>
      </c>
      <c r="T108" s="17">
        <f t="shared" si="3"/>
        <v>16226</v>
      </c>
    </row>
    <row r="109" spans="1:20" ht="15.75" thickBot="1" x14ac:dyDescent="0.3">
      <c r="A109" s="16" t="s">
        <v>51</v>
      </c>
      <c r="B109" s="22">
        <f t="shared" si="0"/>
        <v>102402.36246702337</v>
      </c>
      <c r="C109" s="22">
        <f t="shared" ref="C109:R109" si="4">+C21+C43+C65+C87</f>
        <v>3893.8498604904516</v>
      </c>
      <c r="D109" s="22">
        <f t="shared" si="4"/>
        <v>79301.359937303176</v>
      </c>
      <c r="E109" s="22">
        <f t="shared" si="4"/>
        <v>247251.8774784928</v>
      </c>
      <c r="F109" s="22">
        <f t="shared" si="4"/>
        <v>18541.753146599272</v>
      </c>
      <c r="G109" s="22">
        <f t="shared" si="4"/>
        <v>375642.00363627152</v>
      </c>
      <c r="H109" s="22">
        <f t="shared" si="4"/>
        <v>477016.91558600886</v>
      </c>
      <c r="I109" s="22">
        <f t="shared" si="4"/>
        <v>83137.183400222944</v>
      </c>
      <c r="J109" s="22">
        <f t="shared" si="4"/>
        <v>203014.92518841822</v>
      </c>
      <c r="K109" s="22">
        <f t="shared" si="4"/>
        <v>118322.64088362861</v>
      </c>
      <c r="L109" s="22">
        <f t="shared" si="4"/>
        <v>488712.28762210452</v>
      </c>
      <c r="M109" s="22">
        <f t="shared" si="4"/>
        <v>363190.80657263641</v>
      </c>
      <c r="N109" s="22">
        <f t="shared" si="4"/>
        <v>151175.87190592301</v>
      </c>
      <c r="O109" s="22">
        <f t="shared" si="4"/>
        <v>82476.481578515304</v>
      </c>
      <c r="P109" s="22">
        <f t="shared" si="4"/>
        <v>218672.09275753482</v>
      </c>
      <c r="Q109" s="22">
        <f t="shared" si="4"/>
        <v>44357.591773469409</v>
      </c>
      <c r="R109" s="22">
        <f t="shared" si="4"/>
        <v>429.99620535704923</v>
      </c>
      <c r="S109" s="17">
        <f t="shared" si="2"/>
        <v>3057539.9999999995</v>
      </c>
      <c r="T109" s="17">
        <f t="shared" si="3"/>
        <v>498737</v>
      </c>
    </row>
    <row r="110" spans="1:20" ht="15.75" thickBot="1" x14ac:dyDescent="0.3">
      <c r="A110" s="18" t="s">
        <v>52</v>
      </c>
      <c r="B110" s="17">
        <f>+SUM(B94:B109)</f>
        <v>308317.06493210082</v>
      </c>
      <c r="C110" s="17">
        <f t="shared" ref="C110:R110" si="5">+SUM(C94:C109)</f>
        <v>43589.544314862927</v>
      </c>
      <c r="D110" s="17">
        <f t="shared" si="5"/>
        <v>206795.78006892651</v>
      </c>
      <c r="E110" s="17">
        <f t="shared" si="5"/>
        <v>482906.75561760657</v>
      </c>
      <c r="F110" s="17">
        <f t="shared" si="5"/>
        <v>41368.785797098011</v>
      </c>
      <c r="G110" s="17">
        <f t="shared" si="5"/>
        <v>753983.35826028639</v>
      </c>
      <c r="H110" s="17">
        <f t="shared" si="5"/>
        <v>788077.96827634762</v>
      </c>
      <c r="I110" s="17">
        <f t="shared" si="5"/>
        <v>135240.89856810926</v>
      </c>
      <c r="J110" s="17">
        <f t="shared" si="5"/>
        <v>387013.59912489483</v>
      </c>
      <c r="K110" s="17">
        <f t="shared" si="5"/>
        <v>177142.64869890761</v>
      </c>
      <c r="L110" s="17">
        <f t="shared" si="5"/>
        <v>795694.78179083928</v>
      </c>
      <c r="M110" s="17">
        <f t="shared" si="5"/>
        <v>725463</v>
      </c>
      <c r="N110" s="17">
        <f t="shared" si="5"/>
        <v>397023.81093107467</v>
      </c>
      <c r="O110" s="17">
        <f t="shared" si="5"/>
        <v>126542.61777205585</v>
      </c>
      <c r="P110" s="17">
        <f t="shared" si="5"/>
        <v>395357.66090106254</v>
      </c>
      <c r="Q110" s="17">
        <f t="shared" si="5"/>
        <v>64913.115614383045</v>
      </c>
      <c r="R110" s="17">
        <f t="shared" si="5"/>
        <v>744.60933144401349</v>
      </c>
      <c r="S110" s="17">
        <f>+SUM(B110:R110)</f>
        <v>5830176</v>
      </c>
      <c r="T110" s="17">
        <f>+SUM(T94:T109)</f>
        <v>1437417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F8C7-B064-4774-BD49-395278A4D58F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1839.6679313909967</v>
      </c>
      <c r="C6" s="27">
        <v>207.8012367119681</v>
      </c>
      <c r="D6" s="27">
        <v>2987.1427777345411</v>
      </c>
      <c r="E6" s="27">
        <v>4956.238634577604</v>
      </c>
      <c r="F6" s="27">
        <v>252.22770800900952</v>
      </c>
      <c r="G6" s="27">
        <v>6742.8814228076171</v>
      </c>
      <c r="H6" s="27">
        <v>5172.6385431535164</v>
      </c>
      <c r="I6" s="27">
        <v>1248.2405322491322</v>
      </c>
      <c r="J6" s="27">
        <v>3330.1043878078717</v>
      </c>
      <c r="K6" s="27">
        <v>1352.4098591008649</v>
      </c>
      <c r="L6" s="27">
        <v>4003.219169657199</v>
      </c>
      <c r="M6" s="27">
        <v>5994.0838255784411</v>
      </c>
      <c r="N6" s="27">
        <v>2523.2623445745053</v>
      </c>
      <c r="O6" s="27">
        <v>288.05550744210751</v>
      </c>
      <c r="P6" s="27">
        <v>2862.9098832002737</v>
      </c>
      <c r="Q6" s="27">
        <v>756.68312402702873</v>
      </c>
      <c r="R6" s="28">
        <v>1.4331119773239178</v>
      </c>
      <c r="S6" s="29">
        <v>44518.999999999993</v>
      </c>
      <c r="T6" s="30">
        <v>7000</v>
      </c>
    </row>
    <row r="7" spans="1:20" x14ac:dyDescent="0.25">
      <c r="A7" s="15" t="s">
        <v>37</v>
      </c>
      <c r="B7" s="31">
        <v>1014.4457943342717</v>
      </c>
      <c r="C7" s="32">
        <v>31.568381766569622</v>
      </c>
      <c r="D7" s="32">
        <v>7501.8520907254024</v>
      </c>
      <c r="E7" s="32">
        <v>5948.3554090547404</v>
      </c>
      <c r="F7" s="32">
        <v>418.69643185134441</v>
      </c>
      <c r="G7" s="32">
        <v>10475.199048364178</v>
      </c>
      <c r="H7" s="32">
        <v>11587.465288830388</v>
      </c>
      <c r="I7" s="32">
        <v>2133.358009909231</v>
      </c>
      <c r="J7" s="32">
        <v>6146.8000720676182</v>
      </c>
      <c r="K7" s="32">
        <v>2101.0627246151416</v>
      </c>
      <c r="L7" s="32">
        <v>8869.2614693510241</v>
      </c>
      <c r="M7" s="32">
        <v>8855.918207736755</v>
      </c>
      <c r="N7" s="32">
        <v>3277.4003188641573</v>
      </c>
      <c r="O7" s="32">
        <v>335.62174299195067</v>
      </c>
      <c r="P7" s="32">
        <v>4737.8533490122991</v>
      </c>
      <c r="Q7" s="32">
        <v>1025.1416605249187</v>
      </c>
      <c r="R7" s="33">
        <v>0</v>
      </c>
      <c r="S7" s="34">
        <v>74459.999999999985</v>
      </c>
      <c r="T7" s="35">
        <v>7162</v>
      </c>
    </row>
    <row r="8" spans="1:20" x14ac:dyDescent="0.25">
      <c r="A8" s="15" t="s">
        <v>38</v>
      </c>
      <c r="B8" s="31">
        <v>1246.1749850277911</v>
      </c>
      <c r="C8" s="32">
        <v>17.901062182054158</v>
      </c>
      <c r="D8" s="32">
        <v>25132.718364808577</v>
      </c>
      <c r="E8" s="32">
        <v>15052.92860113025</v>
      </c>
      <c r="F8" s="32">
        <v>462.44410636973237</v>
      </c>
      <c r="G8" s="32">
        <v>22548.066042876773</v>
      </c>
      <c r="H8" s="32">
        <v>17244.316963250043</v>
      </c>
      <c r="I8" s="32">
        <v>3557.8361086832629</v>
      </c>
      <c r="J8" s="32">
        <v>11385.634955979633</v>
      </c>
      <c r="K8" s="32">
        <v>3792.6010804249954</v>
      </c>
      <c r="L8" s="32">
        <v>21154.207294847045</v>
      </c>
      <c r="M8" s="32">
        <v>18843.770615463014</v>
      </c>
      <c r="N8" s="32">
        <v>4626.4922270723509</v>
      </c>
      <c r="O8" s="32">
        <v>569.85047946205736</v>
      </c>
      <c r="P8" s="32">
        <v>9671.6082520479467</v>
      </c>
      <c r="Q8" s="32">
        <v>804.05604301059918</v>
      </c>
      <c r="R8" s="33">
        <v>19.392817363892</v>
      </c>
      <c r="S8" s="34">
        <v>156130.00000000003</v>
      </c>
      <c r="T8" s="35">
        <v>10814</v>
      </c>
    </row>
    <row r="9" spans="1:20" x14ac:dyDescent="0.25">
      <c r="A9" s="15" t="s">
        <v>39</v>
      </c>
      <c r="B9" s="31">
        <v>3730.8435532294707</v>
      </c>
      <c r="C9" s="32">
        <v>36.731851422229425</v>
      </c>
      <c r="D9" s="32">
        <v>10901.76626850235</v>
      </c>
      <c r="E9" s="32">
        <v>3155.5839089606616</v>
      </c>
      <c r="F9" s="32">
        <v>396.9865480633257</v>
      </c>
      <c r="G9" s="32">
        <v>8311.9058500758838</v>
      </c>
      <c r="H9" s="32">
        <v>5411.7672443952924</v>
      </c>
      <c r="I9" s="32">
        <v>1031.317366854903</v>
      </c>
      <c r="J9" s="32">
        <v>4543.1825750672369</v>
      </c>
      <c r="K9" s="32">
        <v>1378.5922986905482</v>
      </c>
      <c r="L9" s="32">
        <v>8289.5665269753445</v>
      </c>
      <c r="M9" s="32">
        <v>7881.1076217999835</v>
      </c>
      <c r="N9" s="32">
        <v>1155.3756631246924</v>
      </c>
      <c r="O9" s="32">
        <v>194.96136524106385</v>
      </c>
      <c r="P9" s="32">
        <v>3740.7328978431474</v>
      </c>
      <c r="Q9" s="32">
        <v>146.9274056889177</v>
      </c>
      <c r="R9" s="33">
        <v>5.6510540649583731</v>
      </c>
      <c r="S9" s="34">
        <v>60313.000000000022</v>
      </c>
      <c r="T9" s="35">
        <v>5542</v>
      </c>
    </row>
    <row r="10" spans="1:20" x14ac:dyDescent="0.25">
      <c r="A10" s="15" t="s">
        <v>40</v>
      </c>
      <c r="B10" s="31">
        <v>7900.8771559354082</v>
      </c>
      <c r="C10" s="32">
        <v>508.42375600151615</v>
      </c>
      <c r="D10" s="32">
        <v>11594.302623086915</v>
      </c>
      <c r="E10" s="32">
        <v>6927.4487525716213</v>
      </c>
      <c r="F10" s="32">
        <v>725.5192991977558</v>
      </c>
      <c r="G10" s="32">
        <v>24230.663853515791</v>
      </c>
      <c r="H10" s="32">
        <v>13541.159429814485</v>
      </c>
      <c r="I10" s="32">
        <v>3974.9493651027615</v>
      </c>
      <c r="J10" s="32">
        <v>6196.3269877429957</v>
      </c>
      <c r="K10" s="32">
        <v>3098.1634938714978</v>
      </c>
      <c r="L10" s="32">
        <v>16483.85450242932</v>
      </c>
      <c r="M10" s="32">
        <v>16270.416309016506</v>
      </c>
      <c r="N10" s="32">
        <v>5837.7691873672702</v>
      </c>
      <c r="O10" s="32">
        <v>638.6810819192599</v>
      </c>
      <c r="P10" s="32">
        <v>6486.2545841405545</v>
      </c>
      <c r="Q10" s="32">
        <v>1645.7242790682685</v>
      </c>
      <c r="R10" s="33">
        <v>148.46533921807358</v>
      </c>
      <c r="S10" s="34">
        <v>126209.00000000001</v>
      </c>
      <c r="T10" s="35">
        <v>14937</v>
      </c>
    </row>
    <row r="11" spans="1:20" x14ac:dyDescent="0.25">
      <c r="A11" s="15" t="s">
        <v>41</v>
      </c>
      <c r="B11" s="31">
        <v>16857.509154421554</v>
      </c>
      <c r="C11" s="32">
        <v>518.19592619244281</v>
      </c>
      <c r="D11" s="32">
        <v>14595.088234700732</v>
      </c>
      <c r="E11" s="32">
        <v>24472.469104375334</v>
      </c>
      <c r="F11" s="32">
        <v>2311.0538573277108</v>
      </c>
      <c r="G11" s="32">
        <v>67701.318849947362</v>
      </c>
      <c r="H11" s="32">
        <v>35662.835150383195</v>
      </c>
      <c r="I11" s="32">
        <v>9230.885630566343</v>
      </c>
      <c r="J11" s="32">
        <v>27812.93749755761</v>
      </c>
      <c r="K11" s="32">
        <v>10827.441447378311</v>
      </c>
      <c r="L11" s="32">
        <v>46554.946949482874</v>
      </c>
      <c r="M11" s="32">
        <v>41120.594170768003</v>
      </c>
      <c r="N11" s="32">
        <v>16552.590008141113</v>
      </c>
      <c r="O11" s="32">
        <v>3350.7781593987211</v>
      </c>
      <c r="P11" s="32">
        <v>23360.784716894559</v>
      </c>
      <c r="Q11" s="32">
        <v>5343.5830717014924</v>
      </c>
      <c r="R11" s="33">
        <v>44.988070762687954</v>
      </c>
      <c r="S11" s="34">
        <v>346318.00000000006</v>
      </c>
      <c r="T11" s="35">
        <v>56730</v>
      </c>
    </row>
    <row r="12" spans="1:20" x14ac:dyDescent="0.25">
      <c r="A12" s="15" t="s">
        <v>42</v>
      </c>
      <c r="B12" s="31">
        <v>38324.910790250316</v>
      </c>
      <c r="C12" s="32">
        <v>383.64083993299033</v>
      </c>
      <c r="D12" s="32">
        <v>9848.9523655019293</v>
      </c>
      <c r="E12" s="32">
        <v>24582.023634039651</v>
      </c>
      <c r="F12" s="32">
        <v>1109.8745286950298</v>
      </c>
      <c r="G12" s="32">
        <v>31426.282785344178</v>
      </c>
      <c r="H12" s="32">
        <v>23560.560163106958</v>
      </c>
      <c r="I12" s="32">
        <v>2745.479097298231</v>
      </c>
      <c r="J12" s="32">
        <v>9678.149306365096</v>
      </c>
      <c r="K12" s="32">
        <v>5017.6235471791388</v>
      </c>
      <c r="L12" s="32">
        <v>19466.812434933108</v>
      </c>
      <c r="M12" s="32">
        <v>25642.097681241867</v>
      </c>
      <c r="N12" s="32">
        <v>5614.3981870749012</v>
      </c>
      <c r="O12" s="32">
        <v>1269.3301864449559</v>
      </c>
      <c r="P12" s="32">
        <v>11770.018083777493</v>
      </c>
      <c r="Q12" s="32">
        <v>423.11006214831855</v>
      </c>
      <c r="R12" s="33">
        <v>4.7363066658393871</v>
      </c>
      <c r="S12" s="34">
        <v>210867.99999999997</v>
      </c>
      <c r="T12" s="35">
        <v>34399</v>
      </c>
    </row>
    <row r="13" spans="1:20" x14ac:dyDescent="0.25">
      <c r="A13" s="15" t="s">
        <v>43</v>
      </c>
      <c r="B13" s="31">
        <v>32236.351521772754</v>
      </c>
      <c r="C13" s="32">
        <v>69.771576800991255</v>
      </c>
      <c r="D13" s="32">
        <v>4294.7180526905613</v>
      </c>
      <c r="E13" s="32">
        <v>16019.514390566228</v>
      </c>
      <c r="F13" s="32">
        <v>1314.559935636858</v>
      </c>
      <c r="G13" s="32">
        <v>27993.565722269297</v>
      </c>
      <c r="H13" s="32">
        <v>21965.955595196159</v>
      </c>
      <c r="I13" s="32">
        <v>1844.1896322625639</v>
      </c>
      <c r="J13" s="32">
        <v>9049.987976679713</v>
      </c>
      <c r="K13" s="32">
        <v>5204.6226643523514</v>
      </c>
      <c r="L13" s="32">
        <v>18326.733577962641</v>
      </c>
      <c r="M13" s="32">
        <v>22235.652127023804</v>
      </c>
      <c r="N13" s="32">
        <v>7410.355921856416</v>
      </c>
      <c r="O13" s="32">
        <v>713.57294455559236</v>
      </c>
      <c r="P13" s="32">
        <v>10391.505112444222</v>
      </c>
      <c r="Q13" s="32">
        <v>176.01465965704614</v>
      </c>
      <c r="R13" s="33">
        <v>7.9285882728399146</v>
      </c>
      <c r="S13" s="34">
        <v>179255.00000000006</v>
      </c>
      <c r="T13" s="35">
        <v>23116</v>
      </c>
    </row>
    <row r="14" spans="1:20" x14ac:dyDescent="0.25">
      <c r="A14" s="15" t="s">
        <v>44</v>
      </c>
      <c r="B14" s="31">
        <v>9502.2412545836323</v>
      </c>
      <c r="C14" s="32">
        <v>57.979330464559112</v>
      </c>
      <c r="D14" s="32">
        <v>2153.5807368767673</v>
      </c>
      <c r="E14" s="32">
        <v>6352.6898220372605</v>
      </c>
      <c r="F14" s="32">
        <v>377.7441227236427</v>
      </c>
      <c r="G14" s="32">
        <v>13681.584658903937</v>
      </c>
      <c r="H14" s="32">
        <v>8292.3619684879668</v>
      </c>
      <c r="I14" s="32">
        <v>927.66928743294568</v>
      </c>
      <c r="J14" s="32">
        <v>4510.7479864074994</v>
      </c>
      <c r="K14" s="32">
        <v>1982.4977882711178</v>
      </c>
      <c r="L14" s="32">
        <v>7373.4774280951042</v>
      </c>
      <c r="M14" s="32">
        <v>8932.6595094309596</v>
      </c>
      <c r="N14" s="32">
        <v>4711.0402189214292</v>
      </c>
      <c r="O14" s="32">
        <v>374.23022390760877</v>
      </c>
      <c r="P14" s="32">
        <v>3558.4814072623149</v>
      </c>
      <c r="Q14" s="32">
        <v>130.01425619325377</v>
      </c>
      <c r="R14" s="33">
        <v>0</v>
      </c>
      <c r="S14" s="34">
        <v>72919</v>
      </c>
      <c r="T14" s="35">
        <v>7125</v>
      </c>
    </row>
    <row r="15" spans="1:20" x14ac:dyDescent="0.25">
      <c r="A15" s="15" t="s">
        <v>45</v>
      </c>
      <c r="B15" s="31">
        <v>14731.805409915873</v>
      </c>
      <c r="C15" s="32">
        <v>2385.3565630119861</v>
      </c>
      <c r="D15" s="32">
        <v>4863.8124855508122</v>
      </c>
      <c r="E15" s="32">
        <v>24738.908188091311</v>
      </c>
      <c r="F15" s="32">
        <v>1851.9223949122593</v>
      </c>
      <c r="G15" s="32">
        <v>59335.744504923161</v>
      </c>
      <c r="H15" s="32">
        <v>24504.542232834559</v>
      </c>
      <c r="I15" s="32">
        <v>2842.5858499546093</v>
      </c>
      <c r="J15" s="32">
        <v>20115.033241089397</v>
      </c>
      <c r="K15" s="32">
        <v>6724.5415766345286</v>
      </c>
      <c r="L15" s="32">
        <v>29109.905145027078</v>
      </c>
      <c r="M15" s="32">
        <v>35471.426086198335</v>
      </c>
      <c r="N15" s="32">
        <v>15140.14854668224</v>
      </c>
      <c r="O15" s="32">
        <v>4089.182679449119</v>
      </c>
      <c r="P15" s="32">
        <v>16060.358432352925</v>
      </c>
      <c r="Q15" s="32">
        <v>431.34838390813491</v>
      </c>
      <c r="R15" s="33">
        <v>14.378279463604498</v>
      </c>
      <c r="S15" s="34">
        <v>262411</v>
      </c>
      <c r="T15" s="35">
        <v>33857</v>
      </c>
    </row>
    <row r="16" spans="1:20" x14ac:dyDescent="0.25">
      <c r="A16" s="15" t="s">
        <v>46</v>
      </c>
      <c r="B16" s="31">
        <v>7367.9857686959731</v>
      </c>
      <c r="C16" s="32">
        <v>759.76707891561978</v>
      </c>
      <c r="D16" s="32">
        <v>3210.635283754566</v>
      </c>
      <c r="E16" s="32">
        <v>14337.919654742676</v>
      </c>
      <c r="F16" s="32">
        <v>1260.2223504622129</v>
      </c>
      <c r="G16" s="32">
        <v>26855.80488443626</v>
      </c>
      <c r="H16" s="32">
        <v>16988.846093133048</v>
      </c>
      <c r="I16" s="32">
        <v>3024.2033075967383</v>
      </c>
      <c r="J16" s="32">
        <v>6822.9354729521592</v>
      </c>
      <c r="K16" s="32">
        <v>4023.358953904386</v>
      </c>
      <c r="L16" s="32">
        <v>10398.692517321471</v>
      </c>
      <c r="M16" s="32">
        <v>15794.144106348651</v>
      </c>
      <c r="N16" s="32">
        <v>9551.4902867969486</v>
      </c>
      <c r="O16" s="32">
        <v>787.84542748424042</v>
      </c>
      <c r="P16" s="32">
        <v>6421.5802551771667</v>
      </c>
      <c r="Q16" s="32">
        <v>414.56855827787081</v>
      </c>
      <c r="R16" s="33">
        <v>0</v>
      </c>
      <c r="S16" s="34">
        <v>128019.99999999999</v>
      </c>
      <c r="T16" s="35">
        <v>14726</v>
      </c>
    </row>
    <row r="17" spans="1:20" x14ac:dyDescent="0.25">
      <c r="A17" s="15" t="s">
        <v>47</v>
      </c>
      <c r="B17" s="31">
        <v>6908.6743692040391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13728</v>
      </c>
    </row>
    <row r="18" spans="1:20" x14ac:dyDescent="0.25">
      <c r="A18" s="15" t="s">
        <v>48</v>
      </c>
      <c r="B18" s="31">
        <v>8787.3733978692017</v>
      </c>
      <c r="C18" s="32">
        <v>15757.890360211562</v>
      </c>
      <c r="D18" s="32">
        <v>3009.3193396237361</v>
      </c>
      <c r="E18" s="32">
        <v>16731.493675972182</v>
      </c>
      <c r="F18" s="32">
        <v>883.4846617398025</v>
      </c>
      <c r="G18" s="32">
        <v>20909.941625348139</v>
      </c>
      <c r="H18" s="32">
        <v>21126.387321165988</v>
      </c>
      <c r="I18" s="32">
        <v>2975.5248443659284</v>
      </c>
      <c r="J18" s="32">
        <v>11450.70147652016</v>
      </c>
      <c r="K18" s="32">
        <v>5985.6488148291355</v>
      </c>
      <c r="L18" s="32">
        <v>16066.868602568651</v>
      </c>
      <c r="M18" s="32">
        <v>19273.269834981489</v>
      </c>
      <c r="N18" s="32">
        <v>5662.1872173615593</v>
      </c>
      <c r="O18" s="32">
        <v>1367.8724271016979</v>
      </c>
      <c r="P18" s="32">
        <v>7432.37506419905</v>
      </c>
      <c r="Q18" s="32">
        <v>148.05207446277205</v>
      </c>
      <c r="R18" s="33">
        <v>1.6092616789431742</v>
      </c>
      <c r="S18" s="34">
        <v>157570</v>
      </c>
      <c r="T18" s="35">
        <v>15759</v>
      </c>
    </row>
    <row r="19" spans="1:20" x14ac:dyDescent="0.25">
      <c r="A19" s="15" t="s">
        <v>49</v>
      </c>
      <c r="B19" s="31">
        <v>1092.0367994713238</v>
      </c>
      <c r="C19" s="32">
        <v>1035.1518598918101</v>
      </c>
      <c r="D19" s="32">
        <v>1004.5638266169458</v>
      </c>
      <c r="E19" s="32">
        <v>1351.3749089276375</v>
      </c>
      <c r="F19" s="32">
        <v>330.96692118989841</v>
      </c>
      <c r="G19" s="32">
        <v>2784.9414036693888</v>
      </c>
      <c r="H19" s="32">
        <v>2418.2150910610335</v>
      </c>
      <c r="I19" s="32">
        <v>211.2554816105735</v>
      </c>
      <c r="J19" s="32">
        <v>1269.8434964935568</v>
      </c>
      <c r="K19" s="32">
        <v>715.29785726580121</v>
      </c>
      <c r="L19" s="32">
        <v>2039.7156865087559</v>
      </c>
      <c r="M19" s="32">
        <v>2413.8500315747951</v>
      </c>
      <c r="N19" s="32">
        <v>1195.9040779298557</v>
      </c>
      <c r="O19" s="32">
        <v>137.31606304687278</v>
      </c>
      <c r="P19" s="32">
        <v>1430.0455700482412</v>
      </c>
      <c r="Q19" s="32">
        <v>3.5209246935095582</v>
      </c>
      <c r="R19" s="33">
        <v>0</v>
      </c>
      <c r="S19" s="34">
        <v>19434</v>
      </c>
      <c r="T19" s="35">
        <v>3126</v>
      </c>
    </row>
    <row r="20" spans="1:20" x14ac:dyDescent="0.25">
      <c r="A20" s="15" t="s">
        <v>50</v>
      </c>
      <c r="B20" s="31">
        <v>1453.8812683119791</v>
      </c>
      <c r="C20" s="32">
        <v>2394.1382923935016</v>
      </c>
      <c r="D20" s="32">
        <v>3345.6334482369557</v>
      </c>
      <c r="E20" s="32">
        <v>5826.3469779075531</v>
      </c>
      <c r="F20" s="32">
        <v>427.88146115794859</v>
      </c>
      <c r="G20" s="32">
        <v>8250.869848768496</v>
      </c>
      <c r="H20" s="32">
        <v>6750.3711449996199</v>
      </c>
      <c r="I20" s="32">
        <v>2928.5738917386434</v>
      </c>
      <c r="J20" s="32">
        <v>5910.8410796731787</v>
      </c>
      <c r="K20" s="32">
        <v>1280.7307937577898</v>
      </c>
      <c r="L20" s="32">
        <v>5435.0935017514521</v>
      </c>
      <c r="M20" s="32">
        <v>6012.5689566434885</v>
      </c>
      <c r="N20" s="32">
        <v>1708.612254915738</v>
      </c>
      <c r="O20" s="32">
        <v>356.29039956342797</v>
      </c>
      <c r="P20" s="32">
        <v>2437.8421381343428</v>
      </c>
      <c r="Q20" s="32">
        <v>6.6596336366995885</v>
      </c>
      <c r="R20" s="33">
        <v>1.6649084091748971</v>
      </c>
      <c r="S20" s="34">
        <v>54527.999999999985</v>
      </c>
      <c r="T20" s="35">
        <v>7235</v>
      </c>
    </row>
    <row r="21" spans="1:20" ht="15.75" thickBot="1" x14ac:dyDescent="0.3">
      <c r="A21" s="16" t="s">
        <v>51</v>
      </c>
      <c r="B21" s="36">
        <v>48192.468041260407</v>
      </c>
      <c r="C21" s="37">
        <v>2483.491399838967</v>
      </c>
      <c r="D21" s="37">
        <v>31263.95221894054</v>
      </c>
      <c r="E21" s="37">
        <v>163771.74685319705</v>
      </c>
      <c r="F21" s="37">
        <v>8452.6378015213049</v>
      </c>
      <c r="G21" s="37">
        <v>295458.19812811847</v>
      </c>
      <c r="H21" s="37">
        <v>255210.48407197889</v>
      </c>
      <c r="I21" s="37">
        <v>58761.855245733299</v>
      </c>
      <c r="J21" s="37">
        <v>125647.7731602795</v>
      </c>
      <c r="K21" s="37">
        <v>101949.55151288124</v>
      </c>
      <c r="L21" s="37">
        <v>313660.95816837146</v>
      </c>
      <c r="M21" s="37">
        <v>253213.80657263641</v>
      </c>
      <c r="N21" s="37">
        <v>65982.0056460716</v>
      </c>
      <c r="O21" s="37">
        <v>22931.861245865472</v>
      </c>
      <c r="P21" s="37">
        <v>156894.72034072445</v>
      </c>
      <c r="Q21" s="37">
        <v>16427.622966189836</v>
      </c>
      <c r="R21" s="38">
        <v>374.86662639078747</v>
      </c>
      <c r="S21" s="17">
        <v>1920678</v>
      </c>
      <c r="T21" s="39">
        <v>150883</v>
      </c>
    </row>
    <row r="22" spans="1:20" ht="15.75" thickBot="1" x14ac:dyDescent="0.3">
      <c r="A22" s="18" t="s">
        <v>52</v>
      </c>
      <c r="B22" s="40">
        <v>201187.24719567501</v>
      </c>
      <c r="C22" s="40">
        <v>27331.728369517994</v>
      </c>
      <c r="D22" s="40">
        <v>137320.19043914488</v>
      </c>
      <c r="E22" s="40">
        <v>341045.99862004584</v>
      </c>
      <c r="F22" s="40">
        <v>20876.04437518285</v>
      </c>
      <c r="G22" s="40">
        <v>636517.84130995953</v>
      </c>
      <c r="H22" s="40">
        <v>476043.31452048942</v>
      </c>
      <c r="I22" s="40">
        <v>99358.406688630203</v>
      </c>
      <c r="J22" s="40">
        <v>257894.89783400332</v>
      </c>
      <c r="K22" s="40">
        <v>157333.35627754673</v>
      </c>
      <c r="L22" s="40">
        <v>533668.55181093141</v>
      </c>
      <c r="M22" s="40">
        <v>496293</v>
      </c>
      <c r="N22" s="40">
        <v>156016.63581744413</v>
      </c>
      <c r="O22" s="40">
        <v>38382.708390814601</v>
      </c>
      <c r="P22" s="40">
        <v>271007.07657490921</v>
      </c>
      <c r="Q22" s="40">
        <v>27973.784107481646</v>
      </c>
      <c r="R22" s="40">
        <v>633.21766822285531</v>
      </c>
      <c r="S22" s="41">
        <v>3878883.9999999991</v>
      </c>
      <c r="T22" s="40">
        <v>406139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76</v>
      </c>
      <c r="E28" s="24">
        <v>329</v>
      </c>
      <c r="F28" s="24">
        <v>47</v>
      </c>
      <c r="G28" s="24">
        <v>206</v>
      </c>
      <c r="H28" s="24">
        <v>1073</v>
      </c>
      <c r="I28" s="24">
        <v>292</v>
      </c>
      <c r="J28" s="24">
        <v>222</v>
      </c>
      <c r="K28" s="24">
        <v>47</v>
      </c>
      <c r="L28" s="24">
        <v>880</v>
      </c>
      <c r="M28" s="24">
        <v>537</v>
      </c>
      <c r="N28" s="24">
        <v>603</v>
      </c>
      <c r="O28" s="24">
        <v>220</v>
      </c>
      <c r="P28" s="24">
        <v>280</v>
      </c>
      <c r="Q28" s="24">
        <v>8</v>
      </c>
      <c r="R28" s="24">
        <v>0</v>
      </c>
      <c r="S28" s="17">
        <v>4929</v>
      </c>
      <c r="T28" s="17">
        <v>2880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729</v>
      </c>
      <c r="E29" s="24">
        <v>491</v>
      </c>
      <c r="F29" s="24">
        <v>96</v>
      </c>
      <c r="G29" s="24">
        <v>2061</v>
      </c>
      <c r="H29" s="24">
        <v>1497</v>
      </c>
      <c r="I29" s="24">
        <v>277</v>
      </c>
      <c r="J29" s="24">
        <v>1008</v>
      </c>
      <c r="K29" s="24">
        <v>110</v>
      </c>
      <c r="L29" s="24">
        <v>1758</v>
      </c>
      <c r="M29" s="24">
        <v>1238</v>
      </c>
      <c r="N29" s="24">
        <v>1526</v>
      </c>
      <c r="O29" s="24">
        <v>126</v>
      </c>
      <c r="P29" s="24">
        <v>524</v>
      </c>
      <c r="Q29" s="24">
        <v>80</v>
      </c>
      <c r="R29" s="24">
        <v>0</v>
      </c>
      <c r="S29" s="17">
        <v>11662</v>
      </c>
      <c r="T29" s="17">
        <v>5360</v>
      </c>
    </row>
    <row r="30" spans="1:20" ht="15.75" thickBot="1" x14ac:dyDescent="0.3">
      <c r="A30" s="15" t="s">
        <v>38</v>
      </c>
      <c r="B30" s="24">
        <v>41</v>
      </c>
      <c r="C30" s="24">
        <v>94</v>
      </c>
      <c r="D30" s="24">
        <v>757</v>
      </c>
      <c r="E30" s="24">
        <v>1875</v>
      </c>
      <c r="F30" s="24">
        <v>391</v>
      </c>
      <c r="G30" s="24">
        <v>3406</v>
      </c>
      <c r="H30" s="24">
        <v>3060</v>
      </c>
      <c r="I30" s="24">
        <v>604</v>
      </c>
      <c r="J30" s="24">
        <v>1657</v>
      </c>
      <c r="K30" s="24">
        <v>296</v>
      </c>
      <c r="L30" s="24">
        <v>6725</v>
      </c>
      <c r="M30" s="24">
        <v>3829</v>
      </c>
      <c r="N30" s="24">
        <v>4457</v>
      </c>
      <c r="O30" s="24">
        <v>623</v>
      </c>
      <c r="P30" s="24">
        <v>3465</v>
      </c>
      <c r="Q30" s="24">
        <v>34</v>
      </c>
      <c r="R30" s="24">
        <v>0</v>
      </c>
      <c r="S30" s="17">
        <v>31314</v>
      </c>
      <c r="T30" s="17">
        <v>9696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432</v>
      </c>
      <c r="E31" s="24">
        <v>320</v>
      </c>
      <c r="F31" s="24">
        <v>23</v>
      </c>
      <c r="G31" s="24">
        <v>982</v>
      </c>
      <c r="H31" s="24">
        <v>1040</v>
      </c>
      <c r="I31" s="24">
        <v>634</v>
      </c>
      <c r="J31" s="24">
        <v>595</v>
      </c>
      <c r="K31" s="24">
        <v>34</v>
      </c>
      <c r="L31" s="24">
        <v>1584</v>
      </c>
      <c r="M31" s="24">
        <v>1670</v>
      </c>
      <c r="N31" s="24">
        <v>607</v>
      </c>
      <c r="O31" s="24">
        <v>116</v>
      </c>
      <c r="P31" s="24">
        <v>538</v>
      </c>
      <c r="Q31" s="24">
        <v>6</v>
      </c>
      <c r="R31" s="24">
        <v>0</v>
      </c>
      <c r="S31" s="17">
        <v>8818</v>
      </c>
      <c r="T31" s="17">
        <v>1340</v>
      </c>
    </row>
    <row r="32" spans="1:20" ht="15.75" thickBot="1" x14ac:dyDescent="0.3">
      <c r="A32" s="15" t="s">
        <v>40</v>
      </c>
      <c r="B32" s="24">
        <v>943</v>
      </c>
      <c r="C32" s="24">
        <v>1</v>
      </c>
      <c r="D32" s="24">
        <v>1038</v>
      </c>
      <c r="E32" s="24">
        <v>614</v>
      </c>
      <c r="F32" s="24">
        <v>69</v>
      </c>
      <c r="G32" s="24">
        <v>788</v>
      </c>
      <c r="H32" s="24">
        <v>3619</v>
      </c>
      <c r="I32" s="24">
        <v>561</v>
      </c>
      <c r="J32" s="24">
        <v>1696</v>
      </c>
      <c r="K32" s="24">
        <v>84</v>
      </c>
      <c r="L32" s="24">
        <v>1545</v>
      </c>
      <c r="M32" s="24">
        <v>5800</v>
      </c>
      <c r="N32" s="24">
        <v>2866</v>
      </c>
      <c r="O32" s="24">
        <v>9032</v>
      </c>
      <c r="P32" s="24">
        <v>740</v>
      </c>
      <c r="Q32" s="24">
        <v>1</v>
      </c>
      <c r="R32" s="24">
        <v>0</v>
      </c>
      <c r="S32" s="17">
        <v>29397</v>
      </c>
      <c r="T32" s="17">
        <v>9468</v>
      </c>
    </row>
    <row r="33" spans="1:20" ht="15.75" thickBot="1" x14ac:dyDescent="0.3">
      <c r="A33" s="15" t="s">
        <v>41</v>
      </c>
      <c r="B33" s="24">
        <v>1401</v>
      </c>
      <c r="C33" s="24">
        <v>190</v>
      </c>
      <c r="D33" s="24">
        <v>669</v>
      </c>
      <c r="E33" s="24">
        <v>2588</v>
      </c>
      <c r="F33" s="24">
        <v>129</v>
      </c>
      <c r="G33" s="24">
        <v>3513</v>
      </c>
      <c r="H33" s="24">
        <v>6002</v>
      </c>
      <c r="I33" s="24">
        <v>416</v>
      </c>
      <c r="J33" s="24">
        <v>5678</v>
      </c>
      <c r="K33" s="24">
        <v>204</v>
      </c>
      <c r="L33" s="24">
        <v>4918</v>
      </c>
      <c r="M33" s="24">
        <v>9171</v>
      </c>
      <c r="N33" s="24">
        <v>5337</v>
      </c>
      <c r="O33" s="24">
        <v>813</v>
      </c>
      <c r="P33" s="24">
        <v>1177</v>
      </c>
      <c r="Q33" s="24">
        <v>519</v>
      </c>
      <c r="R33" s="24">
        <v>0</v>
      </c>
      <c r="S33" s="17">
        <v>42725</v>
      </c>
      <c r="T33" s="17">
        <v>18601</v>
      </c>
    </row>
    <row r="34" spans="1:20" ht="15.75" thickBot="1" x14ac:dyDescent="0.3">
      <c r="A34" s="15" t="s">
        <v>42</v>
      </c>
      <c r="B34" s="24">
        <v>607</v>
      </c>
      <c r="C34" s="24">
        <v>7</v>
      </c>
      <c r="D34" s="24">
        <v>126</v>
      </c>
      <c r="E34" s="24">
        <v>800</v>
      </c>
      <c r="F34" s="24">
        <v>42</v>
      </c>
      <c r="G34" s="24">
        <v>515</v>
      </c>
      <c r="H34" s="24">
        <v>2414</v>
      </c>
      <c r="I34" s="24">
        <v>98</v>
      </c>
      <c r="J34" s="24">
        <v>597</v>
      </c>
      <c r="K34" s="24">
        <v>86</v>
      </c>
      <c r="L34" s="24">
        <v>7385</v>
      </c>
      <c r="M34" s="24">
        <v>1248</v>
      </c>
      <c r="N34" s="24">
        <v>6260</v>
      </c>
      <c r="O34" s="24">
        <v>931</v>
      </c>
      <c r="P34" s="24">
        <v>4241</v>
      </c>
      <c r="Q34" s="24">
        <v>12</v>
      </c>
      <c r="R34" s="24">
        <v>0</v>
      </c>
      <c r="S34" s="17">
        <v>25369</v>
      </c>
      <c r="T34" s="17">
        <v>6921</v>
      </c>
    </row>
    <row r="35" spans="1:20" ht="15.75" thickBot="1" x14ac:dyDescent="0.3">
      <c r="A35" s="15" t="s">
        <v>43</v>
      </c>
      <c r="B35" s="24">
        <v>12042</v>
      </c>
      <c r="C35" s="24">
        <v>7</v>
      </c>
      <c r="D35" s="24">
        <v>176</v>
      </c>
      <c r="E35" s="24">
        <v>7064</v>
      </c>
      <c r="F35" s="24">
        <v>468</v>
      </c>
      <c r="G35" s="24">
        <v>4415</v>
      </c>
      <c r="H35" s="24">
        <v>6977</v>
      </c>
      <c r="I35" s="24">
        <v>523</v>
      </c>
      <c r="J35" s="24">
        <v>2968</v>
      </c>
      <c r="K35" s="24">
        <v>366</v>
      </c>
      <c r="L35" s="24">
        <v>4042</v>
      </c>
      <c r="M35" s="24">
        <v>13621</v>
      </c>
      <c r="N35" s="24">
        <v>6011</v>
      </c>
      <c r="O35" s="24">
        <v>1194</v>
      </c>
      <c r="P35" s="24">
        <v>2743</v>
      </c>
      <c r="Q35" s="24">
        <v>38</v>
      </c>
      <c r="R35" s="24">
        <v>0</v>
      </c>
      <c r="S35" s="17">
        <v>62655</v>
      </c>
      <c r="T35" s="17">
        <v>13565</v>
      </c>
    </row>
    <row r="36" spans="1:20" ht="15.75" thickBot="1" x14ac:dyDescent="0.3">
      <c r="A36" s="15" t="s">
        <v>44</v>
      </c>
      <c r="B36" s="24">
        <v>1920</v>
      </c>
      <c r="C36" s="24">
        <v>11</v>
      </c>
      <c r="D36" s="24">
        <v>47</v>
      </c>
      <c r="E36" s="24">
        <v>1307</v>
      </c>
      <c r="F36" s="24">
        <v>183</v>
      </c>
      <c r="G36" s="24">
        <v>572</v>
      </c>
      <c r="H36" s="24">
        <v>2895</v>
      </c>
      <c r="I36" s="24">
        <v>322</v>
      </c>
      <c r="J36" s="24">
        <v>908</v>
      </c>
      <c r="K36" s="24">
        <v>86</v>
      </c>
      <c r="L36" s="24">
        <v>1368</v>
      </c>
      <c r="M36" s="24">
        <v>3060</v>
      </c>
      <c r="N36" s="24">
        <v>4083</v>
      </c>
      <c r="O36" s="24">
        <v>183</v>
      </c>
      <c r="P36" s="24">
        <v>864</v>
      </c>
      <c r="Q36" s="24">
        <v>10</v>
      </c>
      <c r="R36" s="24">
        <v>0</v>
      </c>
      <c r="S36" s="17">
        <v>17819</v>
      </c>
      <c r="T36" s="17">
        <v>11731</v>
      </c>
    </row>
    <row r="37" spans="1:20" ht="15.75" thickBot="1" x14ac:dyDescent="0.3">
      <c r="A37" s="15" t="s">
        <v>45</v>
      </c>
      <c r="B37" s="24">
        <v>6645</v>
      </c>
      <c r="C37" s="24">
        <v>292</v>
      </c>
      <c r="D37" s="24">
        <v>288</v>
      </c>
      <c r="E37" s="24">
        <v>10939</v>
      </c>
      <c r="F37" s="24">
        <v>529</v>
      </c>
      <c r="G37" s="24">
        <v>3201</v>
      </c>
      <c r="H37" s="24">
        <v>12806</v>
      </c>
      <c r="I37" s="24">
        <v>752</v>
      </c>
      <c r="J37" s="24">
        <v>5688</v>
      </c>
      <c r="K37" s="24">
        <v>554</v>
      </c>
      <c r="L37" s="24">
        <v>9703</v>
      </c>
      <c r="M37" s="24">
        <v>17165</v>
      </c>
      <c r="N37" s="24">
        <v>8342</v>
      </c>
      <c r="O37" s="24">
        <v>1705</v>
      </c>
      <c r="P37" s="24">
        <v>6389</v>
      </c>
      <c r="Q37" s="24">
        <v>99</v>
      </c>
      <c r="R37" s="24">
        <v>0</v>
      </c>
      <c r="S37" s="17">
        <v>85097</v>
      </c>
      <c r="T37" s="17">
        <v>23249</v>
      </c>
    </row>
    <row r="38" spans="1:20" ht="15.75" thickBot="1" x14ac:dyDescent="0.3">
      <c r="A38" s="15" t="s">
        <v>46</v>
      </c>
      <c r="B38" s="24">
        <v>1608</v>
      </c>
      <c r="C38" s="24">
        <v>28</v>
      </c>
      <c r="D38" s="24">
        <v>166</v>
      </c>
      <c r="E38" s="24">
        <v>1969</v>
      </c>
      <c r="F38" s="24">
        <v>91</v>
      </c>
      <c r="G38" s="24">
        <v>2412</v>
      </c>
      <c r="H38" s="24">
        <v>3840</v>
      </c>
      <c r="I38" s="24">
        <v>185</v>
      </c>
      <c r="J38" s="24">
        <v>2739</v>
      </c>
      <c r="K38" s="24">
        <v>98</v>
      </c>
      <c r="L38" s="24">
        <v>3368</v>
      </c>
      <c r="M38" s="24">
        <v>20747</v>
      </c>
      <c r="N38" s="24">
        <v>10836</v>
      </c>
      <c r="O38" s="24">
        <v>1677</v>
      </c>
      <c r="P38" s="24">
        <v>1504</v>
      </c>
      <c r="Q38" s="24">
        <v>54</v>
      </c>
      <c r="R38" s="24">
        <v>0</v>
      </c>
      <c r="S38" s="17">
        <v>51322</v>
      </c>
      <c r="T38" s="17">
        <v>14444</v>
      </c>
    </row>
    <row r="39" spans="1:20" ht="15.75" thickBot="1" x14ac:dyDescent="0.3">
      <c r="A39" s="15" t="s">
        <v>47</v>
      </c>
      <c r="B39" s="24">
        <v>1298</v>
      </c>
      <c r="C39" s="24">
        <v>123</v>
      </c>
      <c r="D39" s="24">
        <v>42</v>
      </c>
      <c r="E39" s="24">
        <v>2961</v>
      </c>
      <c r="F39" s="24">
        <v>174</v>
      </c>
      <c r="G39" s="24">
        <v>597</v>
      </c>
      <c r="H39" s="24">
        <v>2776</v>
      </c>
      <c r="I39" s="24">
        <v>124</v>
      </c>
      <c r="J39" s="24">
        <v>665</v>
      </c>
      <c r="K39" s="24">
        <v>91</v>
      </c>
      <c r="L39" s="24">
        <v>1115</v>
      </c>
      <c r="M39" s="24">
        <v>4132</v>
      </c>
      <c r="N39" s="24">
        <v>1479</v>
      </c>
      <c r="O39" s="24">
        <v>244</v>
      </c>
      <c r="P39" s="24">
        <v>339</v>
      </c>
      <c r="Q39" s="24">
        <v>15</v>
      </c>
      <c r="R39" s="24">
        <v>0</v>
      </c>
      <c r="S39" s="17">
        <v>16175</v>
      </c>
      <c r="T39" s="17">
        <v>4187</v>
      </c>
    </row>
    <row r="40" spans="1:20" ht="15.75" thickBot="1" x14ac:dyDescent="0.3">
      <c r="A40" s="15" t="s">
        <v>48</v>
      </c>
      <c r="B40" s="24">
        <v>2613</v>
      </c>
      <c r="C40" s="24">
        <v>2846</v>
      </c>
      <c r="D40" s="24">
        <v>180</v>
      </c>
      <c r="E40" s="24">
        <v>3874</v>
      </c>
      <c r="F40" s="24">
        <v>706</v>
      </c>
      <c r="G40" s="24">
        <v>1421</v>
      </c>
      <c r="H40" s="24">
        <v>8369</v>
      </c>
      <c r="I40" s="24">
        <v>1239</v>
      </c>
      <c r="J40" s="24">
        <v>5286</v>
      </c>
      <c r="K40" s="24">
        <v>163</v>
      </c>
      <c r="L40" s="24">
        <v>18363</v>
      </c>
      <c r="M40" s="24">
        <v>14229</v>
      </c>
      <c r="N40" s="24">
        <v>11610</v>
      </c>
      <c r="O40" s="24">
        <v>1343</v>
      </c>
      <c r="P40" s="24">
        <v>2211</v>
      </c>
      <c r="Q40" s="24">
        <v>63</v>
      </c>
      <c r="R40" s="24">
        <v>12</v>
      </c>
      <c r="S40" s="17">
        <v>74528</v>
      </c>
      <c r="T40" s="17">
        <v>14283</v>
      </c>
    </row>
    <row r="41" spans="1:20" ht="15.75" thickBot="1" x14ac:dyDescent="0.3">
      <c r="A41" s="15" t="s">
        <v>49</v>
      </c>
      <c r="B41" s="24">
        <v>5</v>
      </c>
      <c r="C41" s="24">
        <v>200</v>
      </c>
      <c r="D41" s="24">
        <v>9</v>
      </c>
      <c r="E41" s="24">
        <v>171</v>
      </c>
      <c r="F41" s="24">
        <v>12</v>
      </c>
      <c r="G41" s="24">
        <v>27</v>
      </c>
      <c r="H41" s="24">
        <v>538</v>
      </c>
      <c r="I41" s="24">
        <v>19</v>
      </c>
      <c r="J41" s="24">
        <v>240</v>
      </c>
      <c r="K41" s="24">
        <v>2</v>
      </c>
      <c r="L41" s="24">
        <v>547</v>
      </c>
      <c r="M41" s="24">
        <v>1809</v>
      </c>
      <c r="N41" s="24">
        <v>680</v>
      </c>
      <c r="O41" s="24">
        <v>180</v>
      </c>
      <c r="P41" s="24">
        <v>171</v>
      </c>
      <c r="Q41" s="24">
        <v>1</v>
      </c>
      <c r="R41" s="24">
        <v>15</v>
      </c>
      <c r="S41" s="17">
        <v>4626</v>
      </c>
      <c r="T41" s="17">
        <v>1078</v>
      </c>
    </row>
    <row r="42" spans="1:20" ht="15.75" thickBot="1" x14ac:dyDescent="0.3">
      <c r="A42" s="15" t="s">
        <v>50</v>
      </c>
      <c r="B42" s="24">
        <v>211</v>
      </c>
      <c r="C42" s="24">
        <v>62</v>
      </c>
      <c r="D42" s="24">
        <v>35</v>
      </c>
      <c r="E42" s="24">
        <v>428</v>
      </c>
      <c r="F42" s="24">
        <v>3</v>
      </c>
      <c r="G42" s="24">
        <v>165</v>
      </c>
      <c r="H42" s="24">
        <v>1231</v>
      </c>
      <c r="I42" s="24">
        <v>126</v>
      </c>
      <c r="J42" s="24">
        <v>204</v>
      </c>
      <c r="K42" s="24">
        <v>47</v>
      </c>
      <c r="L42" s="24">
        <v>3663</v>
      </c>
      <c r="M42" s="24">
        <v>953</v>
      </c>
      <c r="N42" s="24">
        <v>688</v>
      </c>
      <c r="O42" s="24">
        <v>299</v>
      </c>
      <c r="P42" s="24">
        <v>428</v>
      </c>
      <c r="Q42" s="24">
        <v>2</v>
      </c>
      <c r="R42" s="24">
        <v>7</v>
      </c>
      <c r="S42" s="17">
        <v>8552</v>
      </c>
      <c r="T42" s="17">
        <v>3925</v>
      </c>
    </row>
    <row r="43" spans="1:20" ht="15.75" thickBot="1" x14ac:dyDescent="0.3">
      <c r="A43" s="16" t="s">
        <v>51</v>
      </c>
      <c r="B43" s="24">
        <v>6823</v>
      </c>
      <c r="C43" s="24">
        <v>1329</v>
      </c>
      <c r="D43" s="24">
        <v>6653</v>
      </c>
      <c r="E43" s="24">
        <v>45093</v>
      </c>
      <c r="F43" s="24">
        <v>1949</v>
      </c>
      <c r="G43" s="24">
        <v>15807</v>
      </c>
      <c r="H43" s="24">
        <v>185520</v>
      </c>
      <c r="I43" s="24">
        <v>10345</v>
      </c>
      <c r="J43" s="24">
        <v>43940</v>
      </c>
      <c r="K43" s="24">
        <v>9754</v>
      </c>
      <c r="L43" s="24">
        <v>138176</v>
      </c>
      <c r="M43" s="24">
        <v>52261</v>
      </c>
      <c r="N43" s="24">
        <v>45074</v>
      </c>
      <c r="O43" s="24">
        <v>57598</v>
      </c>
      <c r="P43" s="24">
        <v>27820</v>
      </c>
      <c r="Q43" s="24">
        <v>1640</v>
      </c>
      <c r="R43" s="24">
        <v>5</v>
      </c>
      <c r="S43" s="17">
        <v>649787</v>
      </c>
      <c r="T43" s="17">
        <v>62491</v>
      </c>
    </row>
    <row r="44" spans="1:20" ht="15.75" thickBot="1" x14ac:dyDescent="0.3">
      <c r="A44" s="18" t="s">
        <v>52</v>
      </c>
      <c r="B44" s="17">
        <v>36351</v>
      </c>
      <c r="C44" s="17">
        <v>5483</v>
      </c>
      <c r="D44" s="17">
        <v>11423</v>
      </c>
      <c r="E44" s="17">
        <v>80823</v>
      </c>
      <c r="F44" s="17">
        <v>4912</v>
      </c>
      <c r="G44" s="17">
        <v>40088</v>
      </c>
      <c r="H44" s="17">
        <v>243657</v>
      </c>
      <c r="I44" s="17">
        <v>16517</v>
      </c>
      <c r="J44" s="17">
        <v>74091</v>
      </c>
      <c r="K44" s="17">
        <v>12022</v>
      </c>
      <c r="L44" s="17">
        <v>205140</v>
      </c>
      <c r="M44" s="17">
        <v>151470</v>
      </c>
      <c r="N44" s="17">
        <v>110459</v>
      </c>
      <c r="O44" s="17">
        <v>76284</v>
      </c>
      <c r="P44" s="17">
        <v>53434</v>
      </c>
      <c r="Q44" s="17">
        <v>2582</v>
      </c>
      <c r="R44" s="17">
        <v>39</v>
      </c>
      <c r="S44" s="17">
        <v>1124775</v>
      </c>
      <c r="T44" s="17">
        <v>203219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21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477</v>
      </c>
      <c r="I50" s="24">
        <v>62</v>
      </c>
      <c r="J50" s="24">
        <v>19</v>
      </c>
      <c r="K50" s="24">
        <v>0</v>
      </c>
      <c r="L50" s="24">
        <v>58</v>
      </c>
      <c r="M50" s="24">
        <v>0</v>
      </c>
      <c r="N50" s="24">
        <v>73</v>
      </c>
      <c r="O50" s="24">
        <v>0</v>
      </c>
      <c r="P50" s="24">
        <v>1</v>
      </c>
      <c r="Q50" s="24">
        <v>0</v>
      </c>
      <c r="R50" s="24">
        <v>0</v>
      </c>
      <c r="S50" s="25">
        <v>745</v>
      </c>
      <c r="T50" s="17">
        <v>176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137</v>
      </c>
      <c r="F51" s="24">
        <v>0</v>
      </c>
      <c r="G51" s="24">
        <v>0</v>
      </c>
      <c r="H51" s="24">
        <v>272</v>
      </c>
      <c r="I51" s="24">
        <v>60</v>
      </c>
      <c r="J51" s="24">
        <v>407</v>
      </c>
      <c r="K51" s="24">
        <v>0</v>
      </c>
      <c r="L51" s="24">
        <v>35</v>
      </c>
      <c r="M51" s="24">
        <v>0</v>
      </c>
      <c r="N51" s="24">
        <v>148</v>
      </c>
      <c r="O51" s="24">
        <v>0</v>
      </c>
      <c r="P51" s="24">
        <v>82</v>
      </c>
      <c r="Q51" s="24">
        <v>0</v>
      </c>
      <c r="R51" s="24">
        <v>0</v>
      </c>
      <c r="S51" s="25">
        <v>1150</v>
      </c>
      <c r="T51" s="17">
        <v>243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1223</v>
      </c>
      <c r="E52" s="24">
        <v>208</v>
      </c>
      <c r="F52" s="24">
        <v>170</v>
      </c>
      <c r="G52" s="24">
        <v>324</v>
      </c>
      <c r="H52" s="24">
        <v>601</v>
      </c>
      <c r="I52" s="24">
        <v>91</v>
      </c>
      <c r="J52" s="24">
        <v>231</v>
      </c>
      <c r="K52" s="24">
        <v>0</v>
      </c>
      <c r="L52" s="24">
        <v>547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3447</v>
      </c>
      <c r="T52" s="17">
        <v>345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596</v>
      </c>
      <c r="F53" s="24">
        <v>5</v>
      </c>
      <c r="G53" s="24">
        <v>0</v>
      </c>
      <c r="H53" s="24">
        <v>232</v>
      </c>
      <c r="I53" s="24">
        <v>90</v>
      </c>
      <c r="J53" s="24">
        <v>2462</v>
      </c>
      <c r="K53" s="24">
        <v>0</v>
      </c>
      <c r="L53" s="24">
        <v>89</v>
      </c>
      <c r="M53" s="24">
        <v>174</v>
      </c>
      <c r="N53" s="24">
        <v>260</v>
      </c>
      <c r="O53" s="24">
        <v>57</v>
      </c>
      <c r="P53" s="24">
        <v>60</v>
      </c>
      <c r="Q53" s="24">
        <v>0</v>
      </c>
      <c r="R53" s="24">
        <v>0</v>
      </c>
      <c r="S53" s="25">
        <v>4060</v>
      </c>
      <c r="T53" s="17">
        <v>208</v>
      </c>
    </row>
    <row r="54" spans="1:20" ht="15.75" thickBot="1" x14ac:dyDescent="0.3">
      <c r="A54" s="15" t="s">
        <v>40</v>
      </c>
      <c r="B54" s="24">
        <v>264</v>
      </c>
      <c r="C54" s="24">
        <v>0</v>
      </c>
      <c r="D54" s="24">
        <v>425</v>
      </c>
      <c r="E54" s="24">
        <v>683</v>
      </c>
      <c r="F54" s="24">
        <v>62</v>
      </c>
      <c r="G54" s="24">
        <v>30</v>
      </c>
      <c r="H54" s="24">
        <v>832</v>
      </c>
      <c r="I54" s="24">
        <v>17</v>
      </c>
      <c r="J54" s="24">
        <v>323</v>
      </c>
      <c r="K54" s="24">
        <v>3</v>
      </c>
      <c r="L54" s="24">
        <v>279</v>
      </c>
      <c r="M54" s="24">
        <v>0</v>
      </c>
      <c r="N54" s="24">
        <v>828</v>
      </c>
      <c r="O54" s="24">
        <v>4</v>
      </c>
      <c r="P54" s="24">
        <v>57</v>
      </c>
      <c r="Q54" s="24">
        <v>0</v>
      </c>
      <c r="R54" s="24">
        <v>0</v>
      </c>
      <c r="S54" s="25">
        <v>3807</v>
      </c>
      <c r="T54" s="17">
        <v>7910</v>
      </c>
    </row>
    <row r="55" spans="1:20" ht="15.75" thickBot="1" x14ac:dyDescent="0.3">
      <c r="A55" s="15" t="s">
        <v>41</v>
      </c>
      <c r="B55" s="24">
        <v>5860</v>
      </c>
      <c r="C55" s="24">
        <v>298</v>
      </c>
      <c r="D55" s="24">
        <v>909</v>
      </c>
      <c r="E55" s="24">
        <v>6862</v>
      </c>
      <c r="F55" s="24">
        <v>2665</v>
      </c>
      <c r="G55" s="24">
        <v>2021</v>
      </c>
      <c r="H55" s="24">
        <v>12202</v>
      </c>
      <c r="I55" s="24">
        <v>4038</v>
      </c>
      <c r="J55" s="24">
        <v>9206</v>
      </c>
      <c r="K55" s="24">
        <v>336</v>
      </c>
      <c r="L55" s="24">
        <v>10516</v>
      </c>
      <c r="M55" s="24">
        <v>7090</v>
      </c>
      <c r="N55" s="24">
        <v>11024</v>
      </c>
      <c r="O55" s="24">
        <v>8557</v>
      </c>
      <c r="P55" s="24">
        <v>5296</v>
      </c>
      <c r="Q55" s="24">
        <v>10</v>
      </c>
      <c r="R55" s="24">
        <v>7</v>
      </c>
      <c r="S55" s="25">
        <v>86897</v>
      </c>
      <c r="T55" s="17">
        <v>26424</v>
      </c>
    </row>
    <row r="56" spans="1:20" ht="15.75" thickBot="1" x14ac:dyDescent="0.3">
      <c r="A56" s="15" t="s">
        <v>42</v>
      </c>
      <c r="B56" s="24">
        <v>2740</v>
      </c>
      <c r="C56" s="24">
        <v>1</v>
      </c>
      <c r="D56" s="24">
        <v>54</v>
      </c>
      <c r="E56" s="24">
        <v>1423</v>
      </c>
      <c r="F56" s="24">
        <v>56</v>
      </c>
      <c r="G56" s="24">
        <v>16</v>
      </c>
      <c r="H56" s="24">
        <v>3002</v>
      </c>
      <c r="I56" s="24">
        <v>130</v>
      </c>
      <c r="J56" s="24">
        <v>720</v>
      </c>
      <c r="K56" s="24">
        <v>18</v>
      </c>
      <c r="L56" s="24">
        <v>402</v>
      </c>
      <c r="M56" s="24">
        <v>1770</v>
      </c>
      <c r="N56" s="24">
        <v>1088</v>
      </c>
      <c r="O56" s="24">
        <v>233</v>
      </c>
      <c r="P56" s="24">
        <v>294</v>
      </c>
      <c r="Q56" s="24">
        <v>0</v>
      </c>
      <c r="R56" s="24">
        <v>0</v>
      </c>
      <c r="S56" s="25">
        <v>11947</v>
      </c>
      <c r="T56" s="17">
        <v>12712</v>
      </c>
    </row>
    <row r="57" spans="1:20" ht="15.75" thickBot="1" x14ac:dyDescent="0.3">
      <c r="A57" s="15" t="s">
        <v>43</v>
      </c>
      <c r="B57" s="24">
        <v>723</v>
      </c>
      <c r="C57" s="24">
        <v>0</v>
      </c>
      <c r="D57" s="24">
        <v>4</v>
      </c>
      <c r="E57" s="24">
        <v>895</v>
      </c>
      <c r="F57" s="24">
        <v>23</v>
      </c>
      <c r="G57" s="24">
        <v>199</v>
      </c>
      <c r="H57" s="24">
        <v>1418</v>
      </c>
      <c r="I57" s="24">
        <v>70</v>
      </c>
      <c r="J57" s="24">
        <v>692</v>
      </c>
      <c r="K57" s="24">
        <v>9</v>
      </c>
      <c r="L57" s="24">
        <v>428</v>
      </c>
      <c r="M57" s="24">
        <v>0</v>
      </c>
      <c r="N57" s="24">
        <v>318</v>
      </c>
      <c r="O57" s="24">
        <v>12</v>
      </c>
      <c r="P57" s="24">
        <v>157</v>
      </c>
      <c r="Q57" s="24">
        <v>0</v>
      </c>
      <c r="R57" s="24">
        <v>0</v>
      </c>
      <c r="S57" s="25">
        <v>4948</v>
      </c>
      <c r="T57" s="17">
        <v>8874</v>
      </c>
    </row>
    <row r="58" spans="1:20" ht="15.75" thickBot="1" x14ac:dyDescent="0.3">
      <c r="A58" s="15" t="s">
        <v>44</v>
      </c>
      <c r="B58" s="24">
        <v>646</v>
      </c>
      <c r="C58" s="24">
        <v>0</v>
      </c>
      <c r="D58" s="24">
        <v>21</v>
      </c>
      <c r="E58" s="24">
        <v>542</v>
      </c>
      <c r="F58" s="24">
        <v>0</v>
      </c>
      <c r="G58" s="24">
        <v>21</v>
      </c>
      <c r="H58" s="24">
        <v>116</v>
      </c>
      <c r="I58" s="24">
        <v>16</v>
      </c>
      <c r="J58" s="24">
        <v>27</v>
      </c>
      <c r="K58" s="24">
        <v>62</v>
      </c>
      <c r="L58" s="24">
        <v>2898</v>
      </c>
      <c r="M58" s="24">
        <v>804</v>
      </c>
      <c r="N58" s="24">
        <v>3</v>
      </c>
      <c r="O58" s="24">
        <v>16</v>
      </c>
      <c r="P58" s="24">
        <v>311</v>
      </c>
      <c r="Q58" s="24">
        <v>0</v>
      </c>
      <c r="R58" s="24">
        <v>0</v>
      </c>
      <c r="S58" s="25">
        <v>5483</v>
      </c>
      <c r="T58" s="17">
        <v>2972</v>
      </c>
    </row>
    <row r="59" spans="1:20" ht="15.75" thickBot="1" x14ac:dyDescent="0.3">
      <c r="A59" s="15" t="s">
        <v>45</v>
      </c>
      <c r="B59" s="24">
        <v>838</v>
      </c>
      <c r="C59" s="24">
        <v>62</v>
      </c>
      <c r="D59" s="24">
        <v>77</v>
      </c>
      <c r="E59" s="24">
        <v>4139</v>
      </c>
      <c r="F59" s="24">
        <v>209</v>
      </c>
      <c r="G59" s="24">
        <v>524</v>
      </c>
      <c r="H59" s="24">
        <v>1094</v>
      </c>
      <c r="I59" s="24">
        <v>330</v>
      </c>
      <c r="J59" s="24">
        <v>843</v>
      </c>
      <c r="K59" s="24">
        <v>0</v>
      </c>
      <c r="L59" s="24">
        <v>1900</v>
      </c>
      <c r="M59" s="24">
        <v>3046</v>
      </c>
      <c r="N59" s="24">
        <v>3228</v>
      </c>
      <c r="O59" s="24">
        <v>564</v>
      </c>
      <c r="P59" s="24">
        <v>308</v>
      </c>
      <c r="Q59" s="24">
        <v>0</v>
      </c>
      <c r="R59" s="24">
        <v>0</v>
      </c>
      <c r="S59" s="25">
        <v>17162</v>
      </c>
      <c r="T59" s="17">
        <v>15584</v>
      </c>
    </row>
    <row r="60" spans="1:20" ht="15.75" thickBot="1" x14ac:dyDescent="0.3">
      <c r="A60" s="15" t="s">
        <v>46</v>
      </c>
      <c r="B60" s="24">
        <v>2420</v>
      </c>
      <c r="C60" s="24">
        <v>19</v>
      </c>
      <c r="D60" s="24">
        <v>105</v>
      </c>
      <c r="E60" s="24">
        <v>3294</v>
      </c>
      <c r="F60" s="24">
        <v>56</v>
      </c>
      <c r="G60" s="24">
        <v>1067</v>
      </c>
      <c r="H60" s="24">
        <v>1530</v>
      </c>
      <c r="I60" s="24">
        <v>197</v>
      </c>
      <c r="J60" s="24">
        <v>566</v>
      </c>
      <c r="K60" s="24">
        <v>9</v>
      </c>
      <c r="L60" s="24">
        <v>723</v>
      </c>
      <c r="M60" s="24">
        <v>1211</v>
      </c>
      <c r="N60" s="24">
        <v>1215</v>
      </c>
      <c r="O60" s="24">
        <v>28</v>
      </c>
      <c r="P60" s="24">
        <v>410</v>
      </c>
      <c r="Q60" s="24">
        <v>0</v>
      </c>
      <c r="R60" s="24">
        <v>9</v>
      </c>
      <c r="S60" s="25">
        <v>12859</v>
      </c>
      <c r="T60" s="17">
        <v>18453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7</v>
      </c>
      <c r="E61" s="24">
        <v>21</v>
      </c>
      <c r="F61" s="24">
        <v>0</v>
      </c>
      <c r="G61" s="24">
        <v>77</v>
      </c>
      <c r="H61" s="24">
        <v>54</v>
      </c>
      <c r="I61" s="24">
        <v>92</v>
      </c>
      <c r="J61" s="24">
        <v>3</v>
      </c>
      <c r="K61" s="24">
        <v>0</v>
      </c>
      <c r="L61" s="24">
        <v>46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6947</v>
      </c>
    </row>
    <row r="62" spans="1:20" ht="15.75" thickBot="1" x14ac:dyDescent="0.3">
      <c r="A62" s="15" t="s">
        <v>48</v>
      </c>
      <c r="B62" s="24">
        <v>355</v>
      </c>
      <c r="C62" s="24">
        <v>121</v>
      </c>
      <c r="D62" s="24">
        <v>6</v>
      </c>
      <c r="E62" s="24">
        <v>2251</v>
      </c>
      <c r="F62" s="24">
        <v>36</v>
      </c>
      <c r="G62" s="24">
        <v>136</v>
      </c>
      <c r="H62" s="24">
        <v>354</v>
      </c>
      <c r="I62" s="24">
        <v>84</v>
      </c>
      <c r="J62" s="24">
        <v>199</v>
      </c>
      <c r="K62" s="24">
        <v>139</v>
      </c>
      <c r="L62" s="24">
        <v>105</v>
      </c>
      <c r="M62" s="24">
        <v>0</v>
      </c>
      <c r="N62" s="24">
        <v>139</v>
      </c>
      <c r="O62" s="24">
        <v>42</v>
      </c>
      <c r="P62" s="24">
        <v>113</v>
      </c>
      <c r="Q62" s="24">
        <v>0</v>
      </c>
      <c r="R62" s="24">
        <v>0</v>
      </c>
      <c r="S62" s="25">
        <v>4080</v>
      </c>
      <c r="T62" s="17">
        <v>7702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34</v>
      </c>
      <c r="I64" s="24">
        <v>15</v>
      </c>
      <c r="J64" s="24">
        <v>9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60</v>
      </c>
    </row>
    <row r="65" spans="1:20" ht="15.75" thickBot="1" x14ac:dyDescent="0.3">
      <c r="A65" s="16" t="s">
        <v>51</v>
      </c>
      <c r="B65" s="24">
        <v>7738</v>
      </c>
      <c r="C65" s="24">
        <v>40</v>
      </c>
      <c r="D65" s="24">
        <v>314</v>
      </c>
      <c r="E65" s="24">
        <v>35332</v>
      </c>
      <c r="F65" s="24">
        <v>691</v>
      </c>
      <c r="G65" s="24">
        <v>5780</v>
      </c>
      <c r="H65" s="24">
        <v>17510</v>
      </c>
      <c r="I65" s="24">
        <v>6616</v>
      </c>
      <c r="J65" s="24">
        <v>12212</v>
      </c>
      <c r="K65" s="24">
        <v>1924</v>
      </c>
      <c r="L65" s="24">
        <v>12479</v>
      </c>
      <c r="M65" s="24">
        <v>6523</v>
      </c>
      <c r="N65" s="24">
        <v>9113</v>
      </c>
      <c r="O65" s="24">
        <v>3608</v>
      </c>
      <c r="P65" s="24">
        <v>8555</v>
      </c>
      <c r="Q65" s="24">
        <v>0</v>
      </c>
      <c r="R65" s="24">
        <v>13</v>
      </c>
      <c r="S65" s="25">
        <v>128448</v>
      </c>
      <c r="T65" s="17">
        <v>38403</v>
      </c>
    </row>
    <row r="66" spans="1:20" ht="15.75" thickBot="1" x14ac:dyDescent="0.3">
      <c r="A66" s="18" t="s">
        <v>52</v>
      </c>
      <c r="B66" s="25">
        <v>21743</v>
      </c>
      <c r="C66" s="25">
        <v>566</v>
      </c>
      <c r="D66" s="25">
        <v>3151</v>
      </c>
      <c r="E66" s="25">
        <v>56396</v>
      </c>
      <c r="F66" s="25">
        <v>3973</v>
      </c>
      <c r="G66" s="25">
        <v>10195</v>
      </c>
      <c r="H66" s="25">
        <v>39728</v>
      </c>
      <c r="I66" s="25">
        <v>11908</v>
      </c>
      <c r="J66" s="25">
        <v>27919</v>
      </c>
      <c r="K66" s="25">
        <v>2500</v>
      </c>
      <c r="L66" s="25">
        <v>30518</v>
      </c>
      <c r="M66" s="25">
        <v>20618</v>
      </c>
      <c r="N66" s="25">
        <v>27470</v>
      </c>
      <c r="O66" s="25">
        <v>13125</v>
      </c>
      <c r="P66" s="25">
        <v>15678</v>
      </c>
      <c r="Q66" s="25">
        <v>10</v>
      </c>
      <c r="R66" s="25">
        <v>29</v>
      </c>
      <c r="S66" s="25">
        <v>285527</v>
      </c>
      <c r="T66" s="25">
        <v>147013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224</v>
      </c>
      <c r="D72" s="22">
        <v>75</v>
      </c>
      <c r="E72" s="22">
        <v>0</v>
      </c>
      <c r="F72" s="22">
        <v>0</v>
      </c>
      <c r="G72" s="22">
        <v>74</v>
      </c>
      <c r="H72" s="22">
        <v>13</v>
      </c>
      <c r="I72" s="22">
        <v>3</v>
      </c>
      <c r="J72" s="22">
        <v>3</v>
      </c>
      <c r="K72" s="22">
        <v>0</v>
      </c>
      <c r="L72" s="22">
        <v>40</v>
      </c>
      <c r="M72" s="22">
        <v>32</v>
      </c>
      <c r="N72" s="22">
        <v>717</v>
      </c>
      <c r="O72" s="22">
        <v>0</v>
      </c>
      <c r="P72" s="22">
        <v>16734</v>
      </c>
      <c r="Q72" s="22">
        <v>205</v>
      </c>
      <c r="R72" s="22">
        <v>0</v>
      </c>
      <c r="S72" s="17">
        <v>18148</v>
      </c>
      <c r="T72" s="17">
        <v>11110</v>
      </c>
    </row>
    <row r="73" spans="1:20" ht="15.75" thickBot="1" x14ac:dyDescent="0.3">
      <c r="A73" s="15" t="s">
        <v>37</v>
      </c>
      <c r="B73" s="22">
        <v>11</v>
      </c>
      <c r="C73" s="22">
        <v>171</v>
      </c>
      <c r="D73" s="22">
        <v>823</v>
      </c>
      <c r="E73" s="22">
        <v>0</v>
      </c>
      <c r="F73" s="22">
        <v>112</v>
      </c>
      <c r="G73" s="22">
        <v>641</v>
      </c>
      <c r="H73" s="22">
        <v>415</v>
      </c>
      <c r="I73" s="22">
        <v>0</v>
      </c>
      <c r="J73" s="22">
        <v>253</v>
      </c>
      <c r="K73" s="22">
        <v>53</v>
      </c>
      <c r="L73" s="22">
        <v>1</v>
      </c>
      <c r="M73" s="22">
        <v>223</v>
      </c>
      <c r="N73" s="22">
        <v>1554</v>
      </c>
      <c r="O73" s="22">
        <v>0</v>
      </c>
      <c r="P73" s="22">
        <v>424</v>
      </c>
      <c r="Q73" s="22">
        <v>130</v>
      </c>
      <c r="R73" s="22">
        <v>0</v>
      </c>
      <c r="S73" s="17">
        <v>4811</v>
      </c>
      <c r="T73" s="17">
        <v>11755</v>
      </c>
    </row>
    <row r="74" spans="1:20" ht="15.75" thickBot="1" x14ac:dyDescent="0.3">
      <c r="A74" s="15" t="s">
        <v>38</v>
      </c>
      <c r="B74" s="22">
        <v>33</v>
      </c>
      <c r="C74" s="22">
        <v>64</v>
      </c>
      <c r="D74" s="22">
        <v>233</v>
      </c>
      <c r="E74" s="22">
        <v>0</v>
      </c>
      <c r="F74" s="22">
        <v>315</v>
      </c>
      <c r="G74" s="22">
        <v>162</v>
      </c>
      <c r="H74" s="22">
        <v>586</v>
      </c>
      <c r="I74" s="22">
        <v>9</v>
      </c>
      <c r="J74" s="22">
        <v>17</v>
      </c>
      <c r="K74" s="22">
        <v>0</v>
      </c>
      <c r="L74" s="22">
        <v>101</v>
      </c>
      <c r="M74" s="22">
        <v>133</v>
      </c>
      <c r="N74" s="22">
        <v>60</v>
      </c>
      <c r="O74" s="22">
        <v>0</v>
      </c>
      <c r="P74" s="22">
        <v>99</v>
      </c>
      <c r="Q74" s="22">
        <v>689</v>
      </c>
      <c r="R74" s="22">
        <v>0</v>
      </c>
      <c r="S74" s="17">
        <v>2501</v>
      </c>
      <c r="T74" s="17">
        <v>15075</v>
      </c>
    </row>
    <row r="75" spans="1:20" ht="15.75" thickBot="1" x14ac:dyDescent="0.3">
      <c r="A75" s="15" t="s">
        <v>39</v>
      </c>
      <c r="B75" s="22">
        <v>11</v>
      </c>
      <c r="C75" s="22">
        <v>760</v>
      </c>
      <c r="D75" s="22">
        <v>808</v>
      </c>
      <c r="E75" s="22">
        <v>0</v>
      </c>
      <c r="F75" s="22">
        <v>1068</v>
      </c>
      <c r="G75" s="22">
        <v>359</v>
      </c>
      <c r="H75" s="22">
        <v>89</v>
      </c>
      <c r="I75" s="22">
        <v>0</v>
      </c>
      <c r="J75" s="22">
        <v>0</v>
      </c>
      <c r="K75" s="22">
        <v>0</v>
      </c>
      <c r="L75" s="22">
        <v>146</v>
      </c>
      <c r="M75" s="22">
        <v>370</v>
      </c>
      <c r="N75" s="22">
        <v>219</v>
      </c>
      <c r="O75" s="22">
        <v>0</v>
      </c>
      <c r="P75" s="22">
        <v>3003</v>
      </c>
      <c r="Q75" s="22">
        <v>366</v>
      </c>
      <c r="R75" s="22">
        <v>0</v>
      </c>
      <c r="S75" s="17">
        <v>7199</v>
      </c>
      <c r="T75" s="17">
        <v>14697</v>
      </c>
    </row>
    <row r="76" spans="1:20" ht="15.75" thickBot="1" x14ac:dyDescent="0.3">
      <c r="A76" s="15" t="s">
        <v>40</v>
      </c>
      <c r="B76" s="22">
        <v>29</v>
      </c>
      <c r="C76" s="22">
        <v>798</v>
      </c>
      <c r="D76" s="22">
        <v>482</v>
      </c>
      <c r="E76" s="22">
        <v>59</v>
      </c>
      <c r="F76" s="22">
        <v>299</v>
      </c>
      <c r="G76" s="22">
        <v>459</v>
      </c>
      <c r="H76" s="22">
        <v>106</v>
      </c>
      <c r="I76" s="22">
        <v>0</v>
      </c>
      <c r="J76" s="22">
        <v>14</v>
      </c>
      <c r="K76" s="22">
        <v>5</v>
      </c>
      <c r="L76" s="22">
        <v>49</v>
      </c>
      <c r="M76" s="22">
        <v>769</v>
      </c>
      <c r="N76" s="22">
        <v>10711</v>
      </c>
      <c r="O76" s="22">
        <v>0</v>
      </c>
      <c r="P76" s="22">
        <v>754</v>
      </c>
      <c r="Q76" s="22">
        <v>506</v>
      </c>
      <c r="R76" s="22">
        <v>0</v>
      </c>
      <c r="S76" s="17">
        <v>15040</v>
      </c>
      <c r="T76" s="17">
        <v>36863</v>
      </c>
    </row>
    <row r="77" spans="1:20" ht="15.75" thickBot="1" x14ac:dyDescent="0.3">
      <c r="A77" s="15" t="s">
        <v>41</v>
      </c>
      <c r="B77" s="22">
        <v>23</v>
      </c>
      <c r="C77" s="22">
        <v>491</v>
      </c>
      <c r="D77" s="22">
        <v>1249</v>
      </c>
      <c r="E77" s="22">
        <v>15</v>
      </c>
      <c r="F77" s="22">
        <v>230</v>
      </c>
      <c r="G77" s="22">
        <v>314</v>
      </c>
      <c r="H77" s="22">
        <v>2225</v>
      </c>
      <c r="I77" s="22">
        <v>0</v>
      </c>
      <c r="J77" s="22">
        <v>297</v>
      </c>
      <c r="K77" s="22">
        <v>212</v>
      </c>
      <c r="L77" s="22">
        <v>208</v>
      </c>
      <c r="M77" s="22">
        <v>403</v>
      </c>
      <c r="N77" s="22">
        <v>549</v>
      </c>
      <c r="O77" s="22">
        <v>0</v>
      </c>
      <c r="P77" s="22">
        <v>181</v>
      </c>
      <c r="Q77" s="22">
        <v>1078</v>
      </c>
      <c r="R77" s="22">
        <v>0</v>
      </c>
      <c r="S77" s="17">
        <v>7475</v>
      </c>
      <c r="T77" s="17">
        <v>90104</v>
      </c>
    </row>
    <row r="78" spans="1:20" ht="15.75" thickBot="1" x14ac:dyDescent="0.3">
      <c r="A78" s="15" t="s">
        <v>42</v>
      </c>
      <c r="B78" s="22">
        <v>7</v>
      </c>
      <c r="C78" s="22">
        <v>923</v>
      </c>
      <c r="D78" s="22">
        <v>551</v>
      </c>
      <c r="E78" s="22">
        <v>20</v>
      </c>
      <c r="F78" s="22">
        <v>129</v>
      </c>
      <c r="G78" s="22">
        <v>190</v>
      </c>
      <c r="H78" s="22">
        <v>109</v>
      </c>
      <c r="I78" s="22">
        <v>0</v>
      </c>
      <c r="J78" s="22">
        <v>22</v>
      </c>
      <c r="K78" s="22">
        <v>0</v>
      </c>
      <c r="L78" s="22">
        <v>10</v>
      </c>
      <c r="M78" s="22">
        <v>35</v>
      </c>
      <c r="N78" s="22">
        <v>1160</v>
      </c>
      <c r="O78" s="22">
        <v>0</v>
      </c>
      <c r="P78" s="22">
        <v>112</v>
      </c>
      <c r="Q78" s="22">
        <v>140</v>
      </c>
      <c r="R78" s="22">
        <v>0</v>
      </c>
      <c r="S78" s="17">
        <v>3408</v>
      </c>
      <c r="T78" s="17">
        <v>30383</v>
      </c>
    </row>
    <row r="79" spans="1:20" ht="15.75" thickBot="1" x14ac:dyDescent="0.3">
      <c r="A79" s="15" t="s">
        <v>43</v>
      </c>
      <c r="B79" s="22">
        <v>3828</v>
      </c>
      <c r="C79" s="22">
        <v>0</v>
      </c>
      <c r="D79" s="22">
        <v>864</v>
      </c>
      <c r="E79" s="22">
        <v>20</v>
      </c>
      <c r="F79" s="22">
        <v>100</v>
      </c>
      <c r="G79" s="22">
        <v>796</v>
      </c>
      <c r="H79" s="22">
        <v>93</v>
      </c>
      <c r="I79" s="22">
        <v>19</v>
      </c>
      <c r="J79" s="22">
        <v>99</v>
      </c>
      <c r="K79" s="22">
        <v>0</v>
      </c>
      <c r="L79" s="22">
        <v>90</v>
      </c>
      <c r="M79" s="22">
        <v>166</v>
      </c>
      <c r="N79" s="22">
        <v>2509</v>
      </c>
      <c r="O79" s="22">
        <v>0</v>
      </c>
      <c r="P79" s="22">
        <v>1005</v>
      </c>
      <c r="Q79" s="22">
        <v>739</v>
      </c>
      <c r="R79" s="22">
        <v>0</v>
      </c>
      <c r="S79" s="17">
        <v>10328</v>
      </c>
      <c r="T79" s="17">
        <v>52041</v>
      </c>
    </row>
    <row r="80" spans="1:20" ht="15.75" thickBot="1" x14ac:dyDescent="0.3">
      <c r="A80" s="15" t="s">
        <v>44</v>
      </c>
      <c r="B80" s="22">
        <v>113</v>
      </c>
      <c r="C80" s="22">
        <v>0</v>
      </c>
      <c r="D80" s="22">
        <v>19</v>
      </c>
      <c r="E80" s="22">
        <v>0</v>
      </c>
      <c r="F80" s="22">
        <v>47</v>
      </c>
      <c r="G80" s="22">
        <v>233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17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534</v>
      </c>
      <c r="T80" s="17">
        <v>8355</v>
      </c>
    </row>
    <row r="81" spans="1:20" ht="15.75" thickBot="1" x14ac:dyDescent="0.3">
      <c r="A81" s="15" t="s">
        <v>45</v>
      </c>
      <c r="B81" s="22">
        <v>140</v>
      </c>
      <c r="C81" s="22">
        <v>3832</v>
      </c>
      <c r="D81" s="22">
        <v>6585</v>
      </c>
      <c r="E81" s="22">
        <v>86</v>
      </c>
      <c r="F81" s="22">
        <v>1381</v>
      </c>
      <c r="G81" s="22">
        <v>2456</v>
      </c>
      <c r="H81" s="22">
        <v>1947</v>
      </c>
      <c r="I81" s="22">
        <v>62</v>
      </c>
      <c r="J81" s="22">
        <v>5166</v>
      </c>
      <c r="K81" s="22">
        <v>338</v>
      </c>
      <c r="L81" s="22">
        <v>724</v>
      </c>
      <c r="M81" s="22">
        <v>2555</v>
      </c>
      <c r="N81" s="22">
        <v>17289</v>
      </c>
      <c r="O81" s="22">
        <v>0</v>
      </c>
      <c r="P81" s="22">
        <v>6378</v>
      </c>
      <c r="Q81" s="22">
        <v>1701</v>
      </c>
      <c r="R81" s="22">
        <v>0</v>
      </c>
      <c r="S81" s="17">
        <v>50640</v>
      </c>
      <c r="T81" s="17">
        <v>74904</v>
      </c>
    </row>
    <row r="82" spans="1:20" ht="15.75" thickBot="1" x14ac:dyDescent="0.3">
      <c r="A82" s="15" t="s">
        <v>46</v>
      </c>
      <c r="B82" s="22">
        <v>704</v>
      </c>
      <c r="C82" s="22">
        <v>0</v>
      </c>
      <c r="D82" s="22">
        <v>219</v>
      </c>
      <c r="E82" s="22">
        <v>20</v>
      </c>
      <c r="F82" s="22">
        <v>135</v>
      </c>
      <c r="G82" s="22">
        <v>1018</v>
      </c>
      <c r="H82" s="22">
        <v>1776</v>
      </c>
      <c r="I82" s="22">
        <v>17</v>
      </c>
      <c r="J82" s="22">
        <v>17</v>
      </c>
      <c r="K82" s="22">
        <v>0</v>
      </c>
      <c r="L82" s="22">
        <v>120</v>
      </c>
      <c r="M82" s="22">
        <v>279</v>
      </c>
      <c r="N82" s="22">
        <v>13447</v>
      </c>
      <c r="O82" s="22">
        <v>0</v>
      </c>
      <c r="P82" s="22">
        <v>695</v>
      </c>
      <c r="Q82" s="22">
        <v>1284</v>
      </c>
      <c r="R82" s="22">
        <v>0</v>
      </c>
      <c r="S82" s="17">
        <v>19731</v>
      </c>
      <c r="T82" s="17">
        <v>36246</v>
      </c>
    </row>
    <row r="83" spans="1:20" ht="15.75" thickBot="1" x14ac:dyDescent="0.3">
      <c r="A83" s="15" t="s">
        <v>47</v>
      </c>
      <c r="B83" s="22">
        <v>3</v>
      </c>
      <c r="C83" s="22">
        <v>675</v>
      </c>
      <c r="D83" s="22">
        <v>89</v>
      </c>
      <c r="E83" s="22">
        <v>4</v>
      </c>
      <c r="F83" s="22">
        <v>87</v>
      </c>
      <c r="G83" s="22">
        <v>291</v>
      </c>
      <c r="H83" s="22">
        <v>58</v>
      </c>
      <c r="I83" s="22">
        <v>2</v>
      </c>
      <c r="J83" s="22">
        <v>14</v>
      </c>
      <c r="K83" s="22">
        <v>19</v>
      </c>
      <c r="L83" s="22">
        <v>36</v>
      </c>
      <c r="M83" s="22">
        <v>179</v>
      </c>
      <c r="N83" s="22">
        <v>2574</v>
      </c>
      <c r="O83" s="22">
        <v>0</v>
      </c>
      <c r="P83" s="22">
        <v>143</v>
      </c>
      <c r="Q83" s="22">
        <v>300</v>
      </c>
      <c r="R83" s="22">
        <v>0</v>
      </c>
      <c r="S83" s="17">
        <v>4474</v>
      </c>
      <c r="T83" s="17">
        <v>15421</v>
      </c>
    </row>
    <row r="84" spans="1:20" ht="15.75" thickBot="1" x14ac:dyDescent="0.3">
      <c r="A84" s="15" t="s">
        <v>48</v>
      </c>
      <c r="B84" s="22">
        <v>10</v>
      </c>
      <c r="C84" s="22">
        <v>2203</v>
      </c>
      <c r="D84" s="22">
        <v>1579</v>
      </c>
      <c r="E84" s="22">
        <v>14</v>
      </c>
      <c r="F84" s="22">
        <v>224</v>
      </c>
      <c r="G84" s="22">
        <v>566</v>
      </c>
      <c r="H84" s="22">
        <v>837</v>
      </c>
      <c r="I84" s="22">
        <v>4</v>
      </c>
      <c r="J84" s="22">
        <v>25</v>
      </c>
      <c r="K84" s="22">
        <v>0</v>
      </c>
      <c r="L84" s="22">
        <v>206</v>
      </c>
      <c r="M84" s="22">
        <v>405</v>
      </c>
      <c r="N84" s="22">
        <v>18254</v>
      </c>
      <c r="O84" s="22">
        <v>0</v>
      </c>
      <c r="P84" s="22">
        <v>98</v>
      </c>
      <c r="Q84" s="22">
        <v>892</v>
      </c>
      <c r="R84" s="22">
        <v>0</v>
      </c>
      <c r="S84" s="17">
        <v>25317</v>
      </c>
      <c r="T84" s="17">
        <v>31923</v>
      </c>
    </row>
    <row r="85" spans="1:20" ht="15.75" thickBot="1" x14ac:dyDescent="0.3">
      <c r="A85" s="15" t="s">
        <v>49</v>
      </c>
      <c r="B85" s="22">
        <v>1434</v>
      </c>
      <c r="C85" s="22">
        <v>0</v>
      </c>
      <c r="D85" s="22">
        <v>130</v>
      </c>
      <c r="E85" s="22">
        <v>0</v>
      </c>
      <c r="F85" s="22">
        <v>0</v>
      </c>
      <c r="G85" s="22">
        <v>797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1273</v>
      </c>
      <c r="O85" s="22">
        <v>0</v>
      </c>
      <c r="P85" s="22">
        <v>117</v>
      </c>
      <c r="Q85" s="22">
        <v>323</v>
      </c>
      <c r="R85" s="22">
        <v>0</v>
      </c>
      <c r="S85" s="17">
        <v>4126</v>
      </c>
      <c r="T85" s="17">
        <v>2213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40359</v>
      </c>
      <c r="C87" s="22">
        <v>0</v>
      </c>
      <c r="D87" s="22">
        <v>40480</v>
      </c>
      <c r="E87" s="22">
        <v>500</v>
      </c>
      <c r="F87" s="22">
        <v>7317</v>
      </c>
      <c r="G87" s="22">
        <v>54644</v>
      </c>
      <c r="H87" s="22">
        <v>13427</v>
      </c>
      <c r="I87" s="22">
        <v>6660</v>
      </c>
      <c r="J87" s="22">
        <v>19392</v>
      </c>
      <c r="K87" s="22">
        <v>3509</v>
      </c>
      <c r="L87" s="22">
        <v>18662</v>
      </c>
      <c r="M87" s="22">
        <v>50529</v>
      </c>
      <c r="N87" s="22">
        <v>29261</v>
      </c>
      <c r="O87" s="22">
        <v>0</v>
      </c>
      <c r="P87" s="22">
        <v>23402</v>
      </c>
      <c r="Q87" s="22">
        <v>25770</v>
      </c>
      <c r="R87" s="22">
        <v>37</v>
      </c>
      <c r="S87" s="17">
        <v>333949</v>
      </c>
      <c r="T87" s="17">
        <v>247783</v>
      </c>
    </row>
    <row r="88" spans="1:20" ht="15.75" thickBot="1" x14ac:dyDescent="0.3">
      <c r="A88" s="18" t="s">
        <v>52</v>
      </c>
      <c r="B88" s="17">
        <v>46733</v>
      </c>
      <c r="C88" s="17">
        <v>10141</v>
      </c>
      <c r="D88" s="17">
        <v>54186</v>
      </c>
      <c r="E88" s="17">
        <v>738</v>
      </c>
      <c r="F88" s="17">
        <v>11444</v>
      </c>
      <c r="G88" s="17">
        <v>63000</v>
      </c>
      <c r="H88" s="17">
        <v>21701</v>
      </c>
      <c r="I88" s="17">
        <v>6776</v>
      </c>
      <c r="J88" s="17">
        <v>25319</v>
      </c>
      <c r="K88" s="17">
        <v>4136</v>
      </c>
      <c r="L88" s="17">
        <v>20402</v>
      </c>
      <c r="M88" s="17">
        <v>56137</v>
      </c>
      <c r="N88" s="17">
        <v>99577</v>
      </c>
      <c r="O88" s="17">
        <v>0</v>
      </c>
      <c r="P88" s="17">
        <v>53148</v>
      </c>
      <c r="Q88" s="17">
        <v>34208</v>
      </c>
      <c r="R88" s="17">
        <v>37</v>
      </c>
      <c r="S88" s="17">
        <v>507683</v>
      </c>
      <c r="T88" s="17">
        <v>683934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1924.6679313909967</v>
      </c>
      <c r="C94" s="22">
        <f t="shared" ref="B94:R109" si="0">+C6+C28+C50+C72</f>
        <v>529.80123671196816</v>
      </c>
      <c r="D94" s="22">
        <f t="shared" si="0"/>
        <v>3138.1427777345411</v>
      </c>
      <c r="E94" s="22">
        <f t="shared" si="0"/>
        <v>5294.238634577604</v>
      </c>
      <c r="F94" s="22">
        <f t="shared" si="0"/>
        <v>299.22770800900952</v>
      </c>
      <c r="G94" s="22">
        <f t="shared" si="0"/>
        <v>7022.8814228076171</v>
      </c>
      <c r="H94" s="22">
        <f t="shared" si="0"/>
        <v>6735.6385431535164</v>
      </c>
      <c r="I94" s="22">
        <f t="shared" si="0"/>
        <v>1605.2405322491322</v>
      </c>
      <c r="J94" s="22">
        <f t="shared" si="0"/>
        <v>3574.1043878078717</v>
      </c>
      <c r="K94" s="22">
        <f t="shared" si="0"/>
        <v>1399.4098591008649</v>
      </c>
      <c r="L94" s="22">
        <f t="shared" si="0"/>
        <v>4981.219169657199</v>
      </c>
      <c r="M94" s="22">
        <f t="shared" si="0"/>
        <v>6563.0838255784411</v>
      </c>
      <c r="N94" s="22">
        <f t="shared" si="0"/>
        <v>3916.2623445745053</v>
      </c>
      <c r="O94" s="22">
        <f t="shared" si="0"/>
        <v>508.05550744210751</v>
      </c>
      <c r="P94" s="22">
        <f t="shared" si="0"/>
        <v>19877.909883200275</v>
      </c>
      <c r="Q94" s="22">
        <f t="shared" si="0"/>
        <v>969.68312402702873</v>
      </c>
      <c r="R94" s="22">
        <f t="shared" si="0"/>
        <v>1.4331119773239178</v>
      </c>
      <c r="S94" s="17">
        <f>+SUM(B94:R94)</f>
        <v>68341</v>
      </c>
      <c r="T94" s="17">
        <f t="shared" ref="T94:T101" si="1">+T6+T28+T50+T72</f>
        <v>21166</v>
      </c>
    </row>
    <row r="95" spans="1:20" ht="15.75" thickBot="1" x14ac:dyDescent="0.3">
      <c r="A95" s="15" t="s">
        <v>37</v>
      </c>
      <c r="B95" s="22">
        <f>+B7+B29+B51+B73</f>
        <v>1074.4457943342718</v>
      </c>
      <c r="C95" s="22">
        <f t="shared" si="0"/>
        <v>303.56838176656959</v>
      </c>
      <c r="D95" s="22">
        <f t="shared" si="0"/>
        <v>9053.8520907254024</v>
      </c>
      <c r="E95" s="22">
        <f t="shared" si="0"/>
        <v>6576.3554090547404</v>
      </c>
      <c r="F95" s="22">
        <f t="shared" si="0"/>
        <v>626.69643185134441</v>
      </c>
      <c r="G95" s="22">
        <f t="shared" si="0"/>
        <v>13177.199048364178</v>
      </c>
      <c r="H95" s="22">
        <f t="shared" si="0"/>
        <v>13771.465288830388</v>
      </c>
      <c r="I95" s="22">
        <f t="shared" si="0"/>
        <v>2470.358009909231</v>
      </c>
      <c r="J95" s="22">
        <f t="shared" si="0"/>
        <v>7814.8000720676182</v>
      </c>
      <c r="K95" s="22">
        <f t="shared" si="0"/>
        <v>2264.0627246151416</v>
      </c>
      <c r="L95" s="22">
        <f t="shared" si="0"/>
        <v>10663.261469351024</v>
      </c>
      <c r="M95" s="22">
        <f t="shared" si="0"/>
        <v>10316.918207736755</v>
      </c>
      <c r="N95" s="22">
        <f t="shared" si="0"/>
        <v>6505.4003188641573</v>
      </c>
      <c r="O95" s="22">
        <f t="shared" si="0"/>
        <v>461.62174299195067</v>
      </c>
      <c r="P95" s="22">
        <f t="shared" si="0"/>
        <v>5767.8533490122991</v>
      </c>
      <c r="Q95" s="22">
        <f t="shared" si="0"/>
        <v>1235.1416605249187</v>
      </c>
      <c r="R95" s="22">
        <f t="shared" si="0"/>
        <v>0</v>
      </c>
      <c r="S95" s="17">
        <f t="shared" ref="S95:S109" si="2">+SUM(B95:R95)</f>
        <v>92082.999999999985</v>
      </c>
      <c r="T95" s="17">
        <f t="shared" si="1"/>
        <v>24520</v>
      </c>
    </row>
    <row r="96" spans="1:20" ht="15.75" thickBot="1" x14ac:dyDescent="0.3">
      <c r="A96" s="15" t="s">
        <v>38</v>
      </c>
      <c r="B96" s="22">
        <f t="shared" si="0"/>
        <v>1320.1749850277911</v>
      </c>
      <c r="C96" s="22">
        <f t="shared" si="0"/>
        <v>175.90106218205415</v>
      </c>
      <c r="D96" s="22">
        <f t="shared" si="0"/>
        <v>27345.718364808577</v>
      </c>
      <c r="E96" s="22">
        <f t="shared" si="0"/>
        <v>17135.92860113025</v>
      </c>
      <c r="F96" s="22">
        <f t="shared" si="0"/>
        <v>1338.4441063697323</v>
      </c>
      <c r="G96" s="22">
        <f t="shared" si="0"/>
        <v>26440.066042876773</v>
      </c>
      <c r="H96" s="22">
        <f t="shared" si="0"/>
        <v>21491.316963250043</v>
      </c>
      <c r="I96" s="22">
        <f t="shared" si="0"/>
        <v>4261.8361086832629</v>
      </c>
      <c r="J96" s="22">
        <f t="shared" si="0"/>
        <v>13290.634955979633</v>
      </c>
      <c r="K96" s="22">
        <f t="shared" si="0"/>
        <v>4088.6010804249954</v>
      </c>
      <c r="L96" s="22">
        <f t="shared" si="0"/>
        <v>28527.207294847045</v>
      </c>
      <c r="M96" s="22">
        <f t="shared" si="0"/>
        <v>22805.770615463014</v>
      </c>
      <c r="N96" s="22">
        <f t="shared" si="0"/>
        <v>9172.4922270723509</v>
      </c>
      <c r="O96" s="22">
        <f t="shared" si="0"/>
        <v>1193.8504794620574</v>
      </c>
      <c r="P96" s="22">
        <f t="shared" si="0"/>
        <v>13257.608252047947</v>
      </c>
      <c r="Q96" s="22">
        <f t="shared" si="0"/>
        <v>1527.0560430105993</v>
      </c>
      <c r="R96" s="22">
        <f t="shared" si="0"/>
        <v>19.392817363892</v>
      </c>
      <c r="S96" s="17">
        <f t="shared" si="2"/>
        <v>193392.00000000003</v>
      </c>
      <c r="T96" s="17">
        <f t="shared" si="1"/>
        <v>35930</v>
      </c>
    </row>
    <row r="97" spans="1:20" ht="15.75" thickBot="1" x14ac:dyDescent="0.3">
      <c r="A97" s="15" t="s">
        <v>39</v>
      </c>
      <c r="B97" s="22">
        <f t="shared" si="0"/>
        <v>3888.8435532294707</v>
      </c>
      <c r="C97" s="22">
        <f t="shared" si="0"/>
        <v>915.7318514222294</v>
      </c>
      <c r="D97" s="22">
        <f t="shared" si="0"/>
        <v>12147.76626850235</v>
      </c>
      <c r="E97" s="22">
        <f t="shared" si="0"/>
        <v>4071.5839089606616</v>
      </c>
      <c r="F97" s="22">
        <f t="shared" si="0"/>
        <v>1492.9865480633257</v>
      </c>
      <c r="G97" s="22">
        <f t="shared" si="0"/>
        <v>9652.9058500758838</v>
      </c>
      <c r="H97" s="22">
        <f t="shared" si="0"/>
        <v>6772.7672443952924</v>
      </c>
      <c r="I97" s="22">
        <f t="shared" si="0"/>
        <v>1755.317366854903</v>
      </c>
      <c r="J97" s="22">
        <f t="shared" si="0"/>
        <v>7600.1825750672369</v>
      </c>
      <c r="K97" s="22">
        <f t="shared" si="0"/>
        <v>1412.5922986905482</v>
      </c>
      <c r="L97" s="22">
        <f t="shared" si="0"/>
        <v>10108.566526975344</v>
      </c>
      <c r="M97" s="22">
        <f t="shared" si="0"/>
        <v>10095.107621799983</v>
      </c>
      <c r="N97" s="22">
        <f t="shared" si="0"/>
        <v>2241.3756631246924</v>
      </c>
      <c r="O97" s="22">
        <f t="shared" si="0"/>
        <v>367.96136524106385</v>
      </c>
      <c r="P97" s="22">
        <f t="shared" si="0"/>
        <v>7341.7328978431469</v>
      </c>
      <c r="Q97" s="22">
        <f t="shared" si="0"/>
        <v>518.9274056889177</v>
      </c>
      <c r="R97" s="22">
        <f t="shared" si="0"/>
        <v>5.6510540649583731</v>
      </c>
      <c r="S97" s="17">
        <f t="shared" si="2"/>
        <v>80390.000000000015</v>
      </c>
      <c r="T97" s="17">
        <f t="shared" si="1"/>
        <v>21787</v>
      </c>
    </row>
    <row r="98" spans="1:20" ht="15.75" thickBot="1" x14ac:dyDescent="0.3">
      <c r="A98" s="15" t="s">
        <v>40</v>
      </c>
      <c r="B98" s="22">
        <f t="shared" si="0"/>
        <v>9136.8771559354082</v>
      </c>
      <c r="C98" s="22">
        <f t="shared" si="0"/>
        <v>1307.4237560015163</v>
      </c>
      <c r="D98" s="22">
        <f t="shared" si="0"/>
        <v>13539.302623086915</v>
      </c>
      <c r="E98" s="22">
        <f t="shared" si="0"/>
        <v>8283.4487525716213</v>
      </c>
      <c r="F98" s="22">
        <f t="shared" si="0"/>
        <v>1155.5192991977558</v>
      </c>
      <c r="G98" s="22">
        <f t="shared" si="0"/>
        <v>25507.663853515791</v>
      </c>
      <c r="H98" s="22">
        <f t="shared" si="0"/>
        <v>18098.159429814485</v>
      </c>
      <c r="I98" s="22">
        <f t="shared" si="0"/>
        <v>4552.9493651027615</v>
      </c>
      <c r="J98" s="22">
        <f t="shared" si="0"/>
        <v>8229.3269877429957</v>
      </c>
      <c r="K98" s="22">
        <f t="shared" si="0"/>
        <v>3190.1634938714978</v>
      </c>
      <c r="L98" s="22">
        <f t="shared" si="0"/>
        <v>18356.85450242932</v>
      </c>
      <c r="M98" s="22">
        <f t="shared" si="0"/>
        <v>22839.416309016506</v>
      </c>
      <c r="N98" s="22">
        <f t="shared" si="0"/>
        <v>20242.76918736727</v>
      </c>
      <c r="O98" s="22">
        <f t="shared" si="0"/>
        <v>9674.6810819192597</v>
      </c>
      <c r="P98" s="22">
        <f t="shared" si="0"/>
        <v>8037.2545841405545</v>
      </c>
      <c r="Q98" s="22">
        <f t="shared" si="0"/>
        <v>2152.7242790682685</v>
      </c>
      <c r="R98" s="22">
        <f t="shared" si="0"/>
        <v>148.46533921807358</v>
      </c>
      <c r="S98" s="17">
        <f t="shared" si="2"/>
        <v>174452.99999999997</v>
      </c>
      <c r="T98" s="17">
        <f t="shared" si="1"/>
        <v>69178</v>
      </c>
    </row>
    <row r="99" spans="1:20" ht="15.75" thickBot="1" x14ac:dyDescent="0.3">
      <c r="A99" s="15" t="s">
        <v>41</v>
      </c>
      <c r="B99" s="22">
        <f t="shared" si="0"/>
        <v>24141.509154421554</v>
      </c>
      <c r="C99" s="22">
        <f t="shared" si="0"/>
        <v>1497.1959261924428</v>
      </c>
      <c r="D99" s="22">
        <f t="shared" si="0"/>
        <v>17422.088234700732</v>
      </c>
      <c r="E99" s="22">
        <f t="shared" si="0"/>
        <v>33937.469104375334</v>
      </c>
      <c r="F99" s="22">
        <f t="shared" si="0"/>
        <v>5335.0538573277108</v>
      </c>
      <c r="G99" s="22">
        <f t="shared" si="0"/>
        <v>73549.318849947362</v>
      </c>
      <c r="H99" s="22">
        <f t="shared" si="0"/>
        <v>56091.835150383195</v>
      </c>
      <c r="I99" s="22">
        <f t="shared" si="0"/>
        <v>13684.885630566343</v>
      </c>
      <c r="J99" s="22">
        <f t="shared" si="0"/>
        <v>42993.937497557607</v>
      </c>
      <c r="K99" s="22">
        <f t="shared" si="0"/>
        <v>11579.441447378311</v>
      </c>
      <c r="L99" s="22">
        <f t="shared" si="0"/>
        <v>62196.946949482874</v>
      </c>
      <c r="M99" s="22">
        <f t="shared" si="0"/>
        <v>57784.594170768003</v>
      </c>
      <c r="N99" s="22">
        <f t="shared" si="0"/>
        <v>33462.590008141109</v>
      </c>
      <c r="O99" s="22">
        <f t="shared" si="0"/>
        <v>12720.77815939872</v>
      </c>
      <c r="P99" s="22">
        <f t="shared" si="0"/>
        <v>30014.784716894559</v>
      </c>
      <c r="Q99" s="22">
        <f t="shared" si="0"/>
        <v>6950.5830717014924</v>
      </c>
      <c r="R99" s="22">
        <f t="shared" si="0"/>
        <v>51.988070762687954</v>
      </c>
      <c r="S99" s="17">
        <f t="shared" si="2"/>
        <v>483415.00000000006</v>
      </c>
      <c r="T99" s="17">
        <f t="shared" si="1"/>
        <v>191859</v>
      </c>
    </row>
    <row r="100" spans="1:20" ht="15.75" thickBot="1" x14ac:dyDescent="0.3">
      <c r="A100" s="15" t="s">
        <v>42</v>
      </c>
      <c r="B100" s="22">
        <f t="shared" si="0"/>
        <v>41678.910790250316</v>
      </c>
      <c r="C100" s="22">
        <f t="shared" si="0"/>
        <v>1314.6408399329903</v>
      </c>
      <c r="D100" s="22">
        <f t="shared" si="0"/>
        <v>10579.952365501929</v>
      </c>
      <c r="E100" s="22">
        <f t="shared" si="0"/>
        <v>26825.023634039651</v>
      </c>
      <c r="F100" s="22">
        <f t="shared" si="0"/>
        <v>1336.8745286950298</v>
      </c>
      <c r="G100" s="22">
        <f t="shared" si="0"/>
        <v>32147.282785344178</v>
      </c>
      <c r="H100" s="22">
        <f t="shared" si="0"/>
        <v>29085.560163106958</v>
      </c>
      <c r="I100" s="22">
        <f t="shared" si="0"/>
        <v>2973.479097298231</v>
      </c>
      <c r="J100" s="22">
        <f t="shared" si="0"/>
        <v>11017.149306365096</v>
      </c>
      <c r="K100" s="22">
        <f t="shared" si="0"/>
        <v>5121.6235471791388</v>
      </c>
      <c r="L100" s="22">
        <f t="shared" si="0"/>
        <v>27263.812434933108</v>
      </c>
      <c r="M100" s="22">
        <f t="shared" si="0"/>
        <v>28695.097681241867</v>
      </c>
      <c r="N100" s="22">
        <f t="shared" si="0"/>
        <v>14122.398187074901</v>
      </c>
      <c r="O100" s="22">
        <f t="shared" si="0"/>
        <v>2433.3301864449559</v>
      </c>
      <c r="P100" s="22">
        <f t="shared" si="0"/>
        <v>16417.018083777493</v>
      </c>
      <c r="Q100" s="22">
        <f t="shared" si="0"/>
        <v>575.11006214831855</v>
      </c>
      <c r="R100" s="22">
        <f t="shared" si="0"/>
        <v>4.7363066658393871</v>
      </c>
      <c r="S100" s="17">
        <f t="shared" si="2"/>
        <v>251591.99999999997</v>
      </c>
      <c r="T100" s="17">
        <f t="shared" si="1"/>
        <v>84415</v>
      </c>
    </row>
    <row r="101" spans="1:20" ht="15.75" thickBot="1" x14ac:dyDescent="0.3">
      <c r="A101" s="15" t="s">
        <v>43</v>
      </c>
      <c r="B101" s="22">
        <f t="shared" si="0"/>
        <v>48829.351521772754</v>
      </c>
      <c r="C101" s="22">
        <f t="shared" si="0"/>
        <v>76.771576800991255</v>
      </c>
      <c r="D101" s="22">
        <f t="shared" si="0"/>
        <v>5338.7180526905613</v>
      </c>
      <c r="E101" s="22">
        <f t="shared" si="0"/>
        <v>23998.514390566226</v>
      </c>
      <c r="F101" s="22">
        <f t="shared" si="0"/>
        <v>1905.559935636858</v>
      </c>
      <c r="G101" s="22">
        <f t="shared" si="0"/>
        <v>33403.565722269297</v>
      </c>
      <c r="H101" s="22">
        <f t="shared" si="0"/>
        <v>30453.955595196159</v>
      </c>
      <c r="I101" s="22">
        <f t="shared" si="0"/>
        <v>2456.1896322625639</v>
      </c>
      <c r="J101" s="22">
        <f t="shared" si="0"/>
        <v>12808.987976679713</v>
      </c>
      <c r="K101" s="22">
        <f t="shared" si="0"/>
        <v>5579.6226643523514</v>
      </c>
      <c r="L101" s="22">
        <f t="shared" si="0"/>
        <v>22886.733577962641</v>
      </c>
      <c r="M101" s="22">
        <f t="shared" si="0"/>
        <v>36022.652127023801</v>
      </c>
      <c r="N101" s="22">
        <f t="shared" si="0"/>
        <v>16248.355921856415</v>
      </c>
      <c r="O101" s="22">
        <f t="shared" si="0"/>
        <v>1919.5729445555924</v>
      </c>
      <c r="P101" s="22">
        <f t="shared" si="0"/>
        <v>14296.505112444222</v>
      </c>
      <c r="Q101" s="22">
        <f t="shared" si="0"/>
        <v>953.0146596570462</v>
      </c>
      <c r="R101" s="22">
        <f t="shared" si="0"/>
        <v>7.9285882728399146</v>
      </c>
      <c r="S101" s="17">
        <f t="shared" si="2"/>
        <v>257186.00000000009</v>
      </c>
      <c r="T101" s="17">
        <f t="shared" si="1"/>
        <v>97596</v>
      </c>
    </row>
    <row r="102" spans="1:20" ht="15.75" thickBot="1" x14ac:dyDescent="0.3">
      <c r="A102" s="15" t="s">
        <v>44</v>
      </c>
      <c r="B102" s="22">
        <f>+B14+B36+B58+B80</f>
        <v>12181.241254583632</v>
      </c>
      <c r="C102" s="22">
        <f t="shared" si="0"/>
        <v>68.979330464559112</v>
      </c>
      <c r="D102" s="22">
        <f t="shared" si="0"/>
        <v>2240.5807368767673</v>
      </c>
      <c r="E102" s="22">
        <f t="shared" si="0"/>
        <v>8201.6898220372605</v>
      </c>
      <c r="F102" s="22">
        <f t="shared" si="0"/>
        <v>607.7441227236427</v>
      </c>
      <c r="G102" s="22">
        <f t="shared" si="0"/>
        <v>14507.584658903937</v>
      </c>
      <c r="H102" s="22">
        <f t="shared" si="0"/>
        <v>11313.361968487967</v>
      </c>
      <c r="I102" s="22">
        <f t="shared" si="0"/>
        <v>1265.6692874329456</v>
      </c>
      <c r="J102" s="22">
        <f t="shared" si="0"/>
        <v>5445.7479864074994</v>
      </c>
      <c r="K102" s="22">
        <f t="shared" si="0"/>
        <v>2130.4977882711178</v>
      </c>
      <c r="L102" s="22">
        <f t="shared" si="0"/>
        <v>11648.477428095104</v>
      </c>
      <c r="M102" s="22">
        <f t="shared" si="0"/>
        <v>12813.65950943096</v>
      </c>
      <c r="N102" s="22">
        <f t="shared" si="0"/>
        <v>8797.0402189214292</v>
      </c>
      <c r="O102" s="22">
        <f t="shared" si="0"/>
        <v>573.23022390760877</v>
      </c>
      <c r="P102" s="22">
        <f t="shared" si="0"/>
        <v>4734.4814072623149</v>
      </c>
      <c r="Q102" s="22">
        <f t="shared" si="0"/>
        <v>225.01425619325377</v>
      </c>
      <c r="R102" s="22">
        <f t="shared" si="0"/>
        <v>0</v>
      </c>
      <c r="S102" s="17">
        <f t="shared" ref="S102:T109" si="3">+S14+S36+S58+S80</f>
        <v>96755</v>
      </c>
      <c r="T102" s="17">
        <f t="shared" si="3"/>
        <v>30183</v>
      </c>
    </row>
    <row r="103" spans="1:20" ht="15.75" thickBot="1" x14ac:dyDescent="0.3">
      <c r="A103" s="15" t="s">
        <v>45</v>
      </c>
      <c r="B103" s="22">
        <f t="shared" si="0"/>
        <v>22354.805409915873</v>
      </c>
      <c r="C103" s="22">
        <f t="shared" si="0"/>
        <v>6571.3565630119865</v>
      </c>
      <c r="D103" s="22">
        <f t="shared" si="0"/>
        <v>11813.812485550812</v>
      </c>
      <c r="E103" s="22">
        <f t="shared" si="0"/>
        <v>39902.908188091315</v>
      </c>
      <c r="F103" s="22">
        <f t="shared" si="0"/>
        <v>3970.9223949122593</v>
      </c>
      <c r="G103" s="22">
        <f t="shared" si="0"/>
        <v>65516.744504923161</v>
      </c>
      <c r="H103" s="22">
        <f t="shared" si="0"/>
        <v>40351.542232834559</v>
      </c>
      <c r="I103" s="22">
        <f t="shared" si="0"/>
        <v>3986.5858499546093</v>
      </c>
      <c r="J103" s="22">
        <f t="shared" si="0"/>
        <v>31812.033241089397</v>
      </c>
      <c r="K103" s="22">
        <f t="shared" si="0"/>
        <v>7616.5415766345286</v>
      </c>
      <c r="L103" s="22">
        <f t="shared" si="0"/>
        <v>41436.905145027078</v>
      </c>
      <c r="M103" s="22">
        <f t="shared" si="0"/>
        <v>58237.426086198335</v>
      </c>
      <c r="N103" s="22">
        <f t="shared" si="0"/>
        <v>43999.148546682241</v>
      </c>
      <c r="O103" s="22">
        <f t="shared" si="0"/>
        <v>6358.182679449119</v>
      </c>
      <c r="P103" s="22">
        <f t="shared" si="0"/>
        <v>29135.358432352925</v>
      </c>
      <c r="Q103" s="22">
        <f t="shared" si="0"/>
        <v>2231.348383908135</v>
      </c>
      <c r="R103" s="22">
        <f t="shared" si="0"/>
        <v>14.378279463604498</v>
      </c>
      <c r="S103" s="17">
        <f t="shared" si="2"/>
        <v>415310</v>
      </c>
      <c r="T103" s="17">
        <f t="shared" si="3"/>
        <v>147594</v>
      </c>
    </row>
    <row r="104" spans="1:20" ht="15.75" thickBot="1" x14ac:dyDescent="0.3">
      <c r="A104" s="15" t="s">
        <v>46</v>
      </c>
      <c r="B104" s="22">
        <f t="shared" si="0"/>
        <v>12099.985768695973</v>
      </c>
      <c r="C104" s="22">
        <f t="shared" si="0"/>
        <v>806.76707891561978</v>
      </c>
      <c r="D104" s="22">
        <f t="shared" si="0"/>
        <v>3700.635283754566</v>
      </c>
      <c r="E104" s="22">
        <f t="shared" si="0"/>
        <v>19620.919654742676</v>
      </c>
      <c r="F104" s="22">
        <f t="shared" si="0"/>
        <v>1542.2223504622129</v>
      </c>
      <c r="G104" s="22">
        <f t="shared" si="0"/>
        <v>31352.80488443626</v>
      </c>
      <c r="H104" s="22">
        <f t="shared" si="0"/>
        <v>24134.846093133048</v>
      </c>
      <c r="I104" s="22">
        <f t="shared" si="0"/>
        <v>3423.2033075967383</v>
      </c>
      <c r="J104" s="22">
        <f t="shared" si="0"/>
        <v>10144.935472952158</v>
      </c>
      <c r="K104" s="22">
        <f t="shared" si="0"/>
        <v>4130.358953904386</v>
      </c>
      <c r="L104" s="22">
        <f t="shared" si="0"/>
        <v>14609.692517321471</v>
      </c>
      <c r="M104" s="22">
        <f t="shared" si="0"/>
        <v>38031.144106348649</v>
      </c>
      <c r="N104" s="22">
        <f t="shared" si="0"/>
        <v>35049.49028679695</v>
      </c>
      <c r="O104" s="22">
        <f t="shared" si="0"/>
        <v>2492.8454274842406</v>
      </c>
      <c r="P104" s="22">
        <f t="shared" si="0"/>
        <v>9030.5802551771667</v>
      </c>
      <c r="Q104" s="22">
        <f t="shared" si="0"/>
        <v>1752.5685582778708</v>
      </c>
      <c r="R104" s="22">
        <f t="shared" si="0"/>
        <v>9</v>
      </c>
      <c r="S104" s="17">
        <f t="shared" si="2"/>
        <v>211932.00000000003</v>
      </c>
      <c r="T104" s="17">
        <f t="shared" si="3"/>
        <v>83869</v>
      </c>
    </row>
    <row r="105" spans="1:20" ht="15.75" thickBot="1" x14ac:dyDescent="0.3">
      <c r="A105" s="15" t="s">
        <v>47</v>
      </c>
      <c r="B105" s="22">
        <f t="shared" si="0"/>
        <v>8309.67436920404</v>
      </c>
      <c r="C105" s="22">
        <f t="shared" si="0"/>
        <v>1481.9188537792229</v>
      </c>
      <c r="D105" s="22">
        <f t="shared" si="0"/>
        <v>1750.1523217935592</v>
      </c>
      <c r="E105" s="22">
        <f t="shared" si="0"/>
        <v>9806.9561038940865</v>
      </c>
      <c r="F105" s="22">
        <f t="shared" si="0"/>
        <v>560.8222463250147</v>
      </c>
      <c r="G105" s="22">
        <f t="shared" si="0"/>
        <v>10775.872680590635</v>
      </c>
      <c r="H105" s="22">
        <f t="shared" si="0"/>
        <v>9493.408218698265</v>
      </c>
      <c r="I105" s="22">
        <f t="shared" si="0"/>
        <v>2138.4830372710403</v>
      </c>
      <c r="J105" s="22">
        <f t="shared" si="0"/>
        <v>4705.898161320114</v>
      </c>
      <c r="K105" s="22">
        <f t="shared" si="0"/>
        <v>2009.2118643898739</v>
      </c>
      <c r="L105" s="22">
        <f t="shared" si="0"/>
        <v>7632.2388356489319</v>
      </c>
      <c r="M105" s="22">
        <f t="shared" si="0"/>
        <v>12648.634343557473</v>
      </c>
      <c r="N105" s="22">
        <f t="shared" si="0"/>
        <v>9120.6037106893546</v>
      </c>
      <c r="O105" s="22">
        <f t="shared" si="0"/>
        <v>1224.2584569404537</v>
      </c>
      <c r="P105" s="22">
        <f t="shared" si="0"/>
        <v>4240.0064876502347</v>
      </c>
      <c r="Q105" s="22">
        <f t="shared" si="0"/>
        <v>405.75700429297746</v>
      </c>
      <c r="R105" s="22">
        <f t="shared" si="0"/>
        <v>8.10330395473013</v>
      </c>
      <c r="S105" s="17">
        <f t="shared" si="2"/>
        <v>86312</v>
      </c>
      <c r="T105" s="17">
        <f t="shared" si="3"/>
        <v>40283</v>
      </c>
    </row>
    <row r="106" spans="1:20" ht="15.75" thickBot="1" x14ac:dyDescent="0.3">
      <c r="A106" s="15" t="s">
        <v>48</v>
      </c>
      <c r="B106" s="22">
        <f t="shared" si="0"/>
        <v>11765.373397869202</v>
      </c>
      <c r="C106" s="22">
        <f t="shared" si="0"/>
        <v>20927.890360211561</v>
      </c>
      <c r="D106" s="22">
        <f t="shared" si="0"/>
        <v>4774.3193396237366</v>
      </c>
      <c r="E106" s="22">
        <f t="shared" si="0"/>
        <v>22870.493675972182</v>
      </c>
      <c r="F106" s="22">
        <f t="shared" si="0"/>
        <v>1849.4846617398025</v>
      </c>
      <c r="G106" s="22">
        <f t="shared" si="0"/>
        <v>23032.941625348139</v>
      </c>
      <c r="H106" s="22">
        <f t="shared" si="0"/>
        <v>30686.387321165988</v>
      </c>
      <c r="I106" s="22">
        <f t="shared" si="0"/>
        <v>4302.5248443659284</v>
      </c>
      <c r="J106" s="22">
        <f t="shared" si="0"/>
        <v>16960.70147652016</v>
      </c>
      <c r="K106" s="22">
        <f t="shared" si="0"/>
        <v>6287.6488148291355</v>
      </c>
      <c r="L106" s="22">
        <f t="shared" si="0"/>
        <v>34740.868602568647</v>
      </c>
      <c r="M106" s="22">
        <f t="shared" si="0"/>
        <v>33907.269834981489</v>
      </c>
      <c r="N106" s="22">
        <f t="shared" si="0"/>
        <v>35665.187217361556</v>
      </c>
      <c r="O106" s="22">
        <f t="shared" si="0"/>
        <v>2752.8724271016981</v>
      </c>
      <c r="P106" s="22">
        <f t="shared" si="0"/>
        <v>9854.37506419905</v>
      </c>
      <c r="Q106" s="22">
        <f t="shared" si="0"/>
        <v>1103.052074462772</v>
      </c>
      <c r="R106" s="22">
        <f t="shared" si="0"/>
        <v>13.609261678943174</v>
      </c>
      <c r="S106" s="17">
        <f t="shared" si="2"/>
        <v>261494.99999999994</v>
      </c>
      <c r="T106" s="17">
        <f t="shared" si="3"/>
        <v>69667</v>
      </c>
    </row>
    <row r="107" spans="1:20" ht="15.75" thickBot="1" x14ac:dyDescent="0.3">
      <c r="A107" s="15" t="s">
        <v>49</v>
      </c>
      <c r="B107" s="22">
        <f t="shared" si="0"/>
        <v>2531.0367994713238</v>
      </c>
      <c r="C107" s="22">
        <f t="shared" si="0"/>
        <v>1235.1518598918101</v>
      </c>
      <c r="D107" s="22">
        <f t="shared" si="0"/>
        <v>1143.5638266169458</v>
      </c>
      <c r="E107" s="22">
        <f t="shared" si="0"/>
        <v>1522.3749089276375</v>
      </c>
      <c r="F107" s="22">
        <f t="shared" si="0"/>
        <v>342.96692118989841</v>
      </c>
      <c r="G107" s="22">
        <f t="shared" si="0"/>
        <v>3608.9414036693888</v>
      </c>
      <c r="H107" s="22">
        <f t="shared" si="0"/>
        <v>2966.2150910610335</v>
      </c>
      <c r="I107" s="22">
        <f t="shared" si="0"/>
        <v>230.2554816105735</v>
      </c>
      <c r="J107" s="22">
        <f t="shared" si="0"/>
        <v>1509.8434964935568</v>
      </c>
      <c r="K107" s="22">
        <f t="shared" si="0"/>
        <v>717.29785726580121</v>
      </c>
      <c r="L107" s="22">
        <f t="shared" si="0"/>
        <v>2586.7156865087559</v>
      </c>
      <c r="M107" s="22">
        <f t="shared" si="0"/>
        <v>4264.8500315747951</v>
      </c>
      <c r="N107" s="22">
        <f t="shared" si="0"/>
        <v>3148.9040779298557</v>
      </c>
      <c r="O107" s="22">
        <f t="shared" si="0"/>
        <v>317.31606304687278</v>
      </c>
      <c r="P107" s="22">
        <f t="shared" si="0"/>
        <v>1718.0455700482412</v>
      </c>
      <c r="Q107" s="22">
        <f t="shared" si="0"/>
        <v>327.52092469350958</v>
      </c>
      <c r="R107" s="22">
        <f t="shared" si="0"/>
        <v>15</v>
      </c>
      <c r="S107" s="17">
        <f t="shared" si="2"/>
        <v>28186</v>
      </c>
      <c r="T107" s="17">
        <f t="shared" si="3"/>
        <v>6417</v>
      </c>
    </row>
    <row r="108" spans="1:20" ht="15.75" thickBot="1" x14ac:dyDescent="0.3">
      <c r="A108" s="15" t="s">
        <v>50</v>
      </c>
      <c r="B108" s="22">
        <f t="shared" si="0"/>
        <v>1664.8812683119791</v>
      </c>
      <c r="C108" s="22">
        <f t="shared" si="0"/>
        <v>2456.1382923935016</v>
      </c>
      <c r="D108" s="22">
        <f t="shared" si="0"/>
        <v>3380.6334482369557</v>
      </c>
      <c r="E108" s="22">
        <f t="shared" si="0"/>
        <v>6258.3469779075531</v>
      </c>
      <c r="F108" s="22">
        <f t="shared" si="0"/>
        <v>430.88146115794859</v>
      </c>
      <c r="G108" s="22">
        <f t="shared" si="0"/>
        <v>8415.869848768496</v>
      </c>
      <c r="H108" s="22">
        <f t="shared" si="0"/>
        <v>8015.3711449996199</v>
      </c>
      <c r="I108" s="22">
        <f t="shared" si="0"/>
        <v>3069.5738917386434</v>
      </c>
      <c r="J108" s="22">
        <f t="shared" si="0"/>
        <v>6123.8410796731787</v>
      </c>
      <c r="K108" s="22">
        <f t="shared" si="0"/>
        <v>1327.7307937577898</v>
      </c>
      <c r="L108" s="22">
        <f t="shared" si="0"/>
        <v>9111.093501751453</v>
      </c>
      <c r="M108" s="22">
        <f t="shared" si="0"/>
        <v>6965.5689566434885</v>
      </c>
      <c r="N108" s="22">
        <f t="shared" si="0"/>
        <v>2400.612254915738</v>
      </c>
      <c r="O108" s="22">
        <f t="shared" si="0"/>
        <v>655.29039956342797</v>
      </c>
      <c r="P108" s="22">
        <f t="shared" si="0"/>
        <v>2871.8421381343428</v>
      </c>
      <c r="Q108" s="22">
        <f t="shared" si="0"/>
        <v>8.6596336366995885</v>
      </c>
      <c r="R108" s="22">
        <f t="shared" si="0"/>
        <v>8.6649084091748971</v>
      </c>
      <c r="S108" s="17">
        <f t="shared" si="2"/>
        <v>63164.999999999993</v>
      </c>
      <c r="T108" s="17">
        <f t="shared" si="3"/>
        <v>16281</v>
      </c>
    </row>
    <row r="109" spans="1:20" ht="15.75" thickBot="1" x14ac:dyDescent="0.3">
      <c r="A109" s="16" t="s">
        <v>51</v>
      </c>
      <c r="B109" s="22">
        <f t="shared" si="0"/>
        <v>103112.46804126041</v>
      </c>
      <c r="C109" s="22">
        <f t="shared" ref="C109:R109" si="4">+C21+C43+C65+C87</f>
        <v>3852.491399838967</v>
      </c>
      <c r="D109" s="22">
        <f t="shared" si="4"/>
        <v>78710.95221894054</v>
      </c>
      <c r="E109" s="22">
        <f t="shared" si="4"/>
        <v>244696.74685319705</v>
      </c>
      <c r="F109" s="22">
        <f t="shared" si="4"/>
        <v>18409.637801521305</v>
      </c>
      <c r="G109" s="22">
        <f t="shared" si="4"/>
        <v>371689.19812811847</v>
      </c>
      <c r="H109" s="22">
        <f t="shared" si="4"/>
        <v>471667.48407197889</v>
      </c>
      <c r="I109" s="22">
        <f t="shared" si="4"/>
        <v>82382.855245733299</v>
      </c>
      <c r="J109" s="22">
        <f t="shared" si="4"/>
        <v>201191.7731602795</v>
      </c>
      <c r="K109" s="22">
        <f t="shared" si="4"/>
        <v>117136.55151288124</v>
      </c>
      <c r="L109" s="22">
        <f t="shared" si="4"/>
        <v>482977.95816837146</v>
      </c>
      <c r="M109" s="22">
        <f t="shared" si="4"/>
        <v>362526.80657263641</v>
      </c>
      <c r="N109" s="22">
        <f t="shared" si="4"/>
        <v>149430.0056460716</v>
      </c>
      <c r="O109" s="22">
        <f t="shared" si="4"/>
        <v>84137.861245865468</v>
      </c>
      <c r="P109" s="22">
        <f t="shared" si="4"/>
        <v>216671.72034072445</v>
      </c>
      <c r="Q109" s="22">
        <f t="shared" si="4"/>
        <v>43837.62296618984</v>
      </c>
      <c r="R109" s="22">
        <f t="shared" si="4"/>
        <v>429.86662639078747</v>
      </c>
      <c r="S109" s="17">
        <f t="shared" si="2"/>
        <v>3032861.9999999995</v>
      </c>
      <c r="T109" s="17">
        <f t="shared" si="3"/>
        <v>499560</v>
      </c>
    </row>
    <row r="110" spans="1:20" ht="15.75" thickBot="1" x14ac:dyDescent="0.3">
      <c r="A110" s="18" t="s">
        <v>52</v>
      </c>
      <c r="B110" s="17">
        <f>+SUM(B94:B109)</f>
        <v>306014.24719567498</v>
      </c>
      <c r="C110" s="17">
        <f t="shared" ref="C110:R110" si="5">+SUM(C94:C109)</f>
        <v>43521.728369517994</v>
      </c>
      <c r="D110" s="17">
        <f t="shared" si="5"/>
        <v>206080.19043914488</v>
      </c>
      <c r="E110" s="17">
        <f t="shared" si="5"/>
        <v>479002.99862004584</v>
      </c>
      <c r="F110" s="17">
        <f t="shared" si="5"/>
        <v>41205.044375182842</v>
      </c>
      <c r="G110" s="17">
        <f t="shared" si="5"/>
        <v>749800.84130995953</v>
      </c>
      <c r="H110" s="17">
        <f t="shared" si="5"/>
        <v>781129.31452048942</v>
      </c>
      <c r="I110" s="17">
        <f t="shared" si="5"/>
        <v>134559.4066886302</v>
      </c>
      <c r="J110" s="17">
        <f t="shared" si="5"/>
        <v>385223.89783400332</v>
      </c>
      <c r="K110" s="17">
        <f t="shared" si="5"/>
        <v>175991.35627754673</v>
      </c>
      <c r="L110" s="17">
        <f t="shared" si="5"/>
        <v>789728.55181093141</v>
      </c>
      <c r="M110" s="17">
        <f t="shared" si="5"/>
        <v>724518</v>
      </c>
      <c r="N110" s="17">
        <f t="shared" si="5"/>
        <v>393522.63581744407</v>
      </c>
      <c r="O110" s="17">
        <f t="shared" si="5"/>
        <v>127791.7083908146</v>
      </c>
      <c r="P110" s="17">
        <f t="shared" si="5"/>
        <v>393267.07657490927</v>
      </c>
      <c r="Q110" s="17">
        <f t="shared" si="5"/>
        <v>64773.784107481646</v>
      </c>
      <c r="R110" s="17">
        <f t="shared" si="5"/>
        <v>738.21766822285531</v>
      </c>
      <c r="S110" s="17">
        <f>+SUM(B110:R110)</f>
        <v>5796869</v>
      </c>
      <c r="T110" s="17">
        <f>+SUM(T94:T109)</f>
        <v>1440305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145D-1D96-4713-91E5-CDAD6E5D3FA6}">
  <dimension ref="A2:T112"/>
  <sheetViews>
    <sheetView tabSelected="1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1863.7830339689301</v>
      </c>
      <c r="C6" s="27">
        <v>210.52517838297473</v>
      </c>
      <c r="D6" s="27">
        <v>3026.2994392552609</v>
      </c>
      <c r="E6" s="27">
        <v>5021.2069916566907</v>
      </c>
      <c r="F6" s="27">
        <v>255.53400962347274</v>
      </c>
      <c r="G6" s="27">
        <v>6831.2698076934139</v>
      </c>
      <c r="H6" s="27">
        <v>5240.4435567313758</v>
      </c>
      <c r="I6" s="27">
        <v>1264.6029680797997</v>
      </c>
      <c r="J6" s="27">
        <v>3373.7567271985417</v>
      </c>
      <c r="K6" s="27">
        <v>1370.1377881054032</v>
      </c>
      <c r="L6" s="27">
        <v>4055.6949666589107</v>
      </c>
      <c r="M6" s="27">
        <v>5994.0838255784411</v>
      </c>
      <c r="N6" s="27">
        <v>2556.3382759598189</v>
      </c>
      <c r="O6" s="27">
        <v>291.83145417226154</v>
      </c>
      <c r="P6" s="27">
        <v>2900.438050282336</v>
      </c>
      <c r="Q6" s="27">
        <v>766.60202887041828</v>
      </c>
      <c r="R6" s="28">
        <v>1.4518977819515497</v>
      </c>
      <c r="S6" s="29">
        <v>45024</v>
      </c>
      <c r="T6" s="30">
        <v>6987</v>
      </c>
    </row>
    <row r="7" spans="1:20" x14ac:dyDescent="0.25">
      <c r="A7" s="15" t="s">
        <v>37</v>
      </c>
      <c r="B7" s="31">
        <v>1017.9868558133144</v>
      </c>
      <c r="C7" s="32">
        <v>31.678575511029543</v>
      </c>
      <c r="D7" s="32">
        <v>7528.038329170382</v>
      </c>
      <c r="E7" s="32">
        <v>5969.1189553381391</v>
      </c>
      <c r="F7" s="32">
        <v>420.15794888312865</v>
      </c>
      <c r="G7" s="32">
        <v>10511.764160115479</v>
      </c>
      <c r="H7" s="32">
        <v>11627.912917676786</v>
      </c>
      <c r="I7" s="32">
        <v>2140.8047871664171</v>
      </c>
      <c r="J7" s="32">
        <v>6168.2563165275396</v>
      </c>
      <c r="K7" s="32">
        <v>2108.3967707719098</v>
      </c>
      <c r="L7" s="32">
        <v>8900.2208368323463</v>
      </c>
      <c r="M7" s="32">
        <v>8855.918207736755</v>
      </c>
      <c r="N7" s="32">
        <v>3288.8405319197477</v>
      </c>
      <c r="O7" s="32">
        <v>336.79327648568244</v>
      </c>
      <c r="P7" s="32">
        <v>4754.3914726668518</v>
      </c>
      <c r="Q7" s="32">
        <v>1028.7200573844857</v>
      </c>
      <c r="R7" s="33">
        <v>0</v>
      </c>
      <c r="S7" s="34">
        <v>74689</v>
      </c>
      <c r="T7" s="35">
        <v>7156</v>
      </c>
    </row>
    <row r="8" spans="1:20" x14ac:dyDescent="0.25">
      <c r="A8" s="15" t="s">
        <v>38</v>
      </c>
      <c r="B8" s="31">
        <v>1250.4775792905316</v>
      </c>
      <c r="C8" s="32">
        <v>17.962868114902143</v>
      </c>
      <c r="D8" s="32">
        <v>25219.492606903543</v>
      </c>
      <c r="E8" s="32">
        <v>15104.900952537399</v>
      </c>
      <c r="F8" s="32">
        <v>464.04075963497195</v>
      </c>
      <c r="G8" s="32">
        <v>22625.916409605015</v>
      </c>
      <c r="H8" s="32">
        <v>17303.855390936667</v>
      </c>
      <c r="I8" s="32">
        <v>3570.1200378367994</v>
      </c>
      <c r="J8" s="32">
        <v>11424.945460706353</v>
      </c>
      <c r="K8" s="32">
        <v>3805.6955686353617</v>
      </c>
      <c r="L8" s="32">
        <v>21227.245168366549</v>
      </c>
      <c r="M8" s="32">
        <v>18843.770615463014</v>
      </c>
      <c r="N8" s="32">
        <v>4642.4658416545517</v>
      </c>
      <c r="O8" s="32">
        <v>571.81796832438488</v>
      </c>
      <c r="P8" s="32">
        <v>9705.0008387044709</v>
      </c>
      <c r="Q8" s="32">
        <v>806.83215949435453</v>
      </c>
      <c r="R8" s="33">
        <v>19.459773791143981</v>
      </c>
      <c r="S8" s="34">
        <v>156603.99999999994</v>
      </c>
      <c r="T8" s="35">
        <v>10857</v>
      </c>
    </row>
    <row r="9" spans="1:20" x14ac:dyDescent="0.25">
      <c r="A9" s="15" t="s">
        <v>39</v>
      </c>
      <c r="B9" s="31">
        <v>3741.7304207017851</v>
      </c>
      <c r="C9" s="32">
        <v>36.839037583412839</v>
      </c>
      <c r="D9" s="32">
        <v>10933.578399696271</v>
      </c>
      <c r="E9" s="32">
        <v>3164.7921277788655</v>
      </c>
      <c r="F9" s="32">
        <v>398.14498311303873</v>
      </c>
      <c r="G9" s="32">
        <v>8336.1605839292497</v>
      </c>
      <c r="H9" s="32">
        <v>5427.559167036954</v>
      </c>
      <c r="I9" s="32">
        <v>1034.3268244573603</v>
      </c>
      <c r="J9" s="32">
        <v>4556.4399057195687</v>
      </c>
      <c r="K9" s="32">
        <v>1382.6151293024632</v>
      </c>
      <c r="L9" s="32">
        <v>8313.7560730912592</v>
      </c>
      <c r="M9" s="32">
        <v>7881.1076217999835</v>
      </c>
      <c r="N9" s="32">
        <v>1158.747131680185</v>
      </c>
      <c r="O9" s="32">
        <v>195.53027640426814</v>
      </c>
      <c r="P9" s="32">
        <v>3751.6486231280878</v>
      </c>
      <c r="Q9" s="32">
        <v>147.35615033365136</v>
      </c>
      <c r="R9" s="33">
        <v>5.6675442436019745</v>
      </c>
      <c r="S9" s="34">
        <v>60466.000000000007</v>
      </c>
      <c r="T9" s="35">
        <v>5553</v>
      </c>
    </row>
    <row r="10" spans="1:20" x14ac:dyDescent="0.25">
      <c r="A10" s="15" t="s">
        <v>40</v>
      </c>
      <c r="B10" s="31">
        <v>7915.4660109925462</v>
      </c>
      <c r="C10" s="32">
        <v>509.36255309170247</v>
      </c>
      <c r="D10" s="32">
        <v>11615.71133469177</v>
      </c>
      <c r="E10" s="32">
        <v>6940.2401862026472</v>
      </c>
      <c r="F10" s="32">
        <v>726.85896005923394</v>
      </c>
      <c r="G10" s="32">
        <v>24275.405422827702</v>
      </c>
      <c r="H10" s="32">
        <v>13566.16298427157</v>
      </c>
      <c r="I10" s="32">
        <v>3982.2890514442188</v>
      </c>
      <c r="J10" s="32">
        <v>6207.7684156410251</v>
      </c>
      <c r="K10" s="32">
        <v>3103.8842078205125</v>
      </c>
      <c r="L10" s="32">
        <v>16514.291700650818</v>
      </c>
      <c r="M10" s="32">
        <v>16270.416309016506</v>
      </c>
      <c r="N10" s="32">
        <v>5848.5485434881975</v>
      </c>
      <c r="O10" s="32">
        <v>639.86039727222123</v>
      </c>
      <c r="P10" s="32">
        <v>6498.2313591395978</v>
      </c>
      <c r="Q10" s="32">
        <v>1648.7630850764476</v>
      </c>
      <c r="R10" s="33">
        <v>148.73947831327951</v>
      </c>
      <c r="S10" s="34">
        <v>126411.99999999999</v>
      </c>
      <c r="T10" s="35">
        <v>14970</v>
      </c>
    </row>
    <row r="11" spans="1:20" x14ac:dyDescent="0.25">
      <c r="A11" s="15" t="s">
        <v>41</v>
      </c>
      <c r="B11" s="31">
        <v>16949.033171780033</v>
      </c>
      <c r="C11" s="32">
        <v>521.00935328356729</v>
      </c>
      <c r="D11" s="32">
        <v>14674.328951505615</v>
      </c>
      <c r="E11" s="32">
        <v>24605.336817309431</v>
      </c>
      <c r="F11" s="32">
        <v>2323.6011993707643</v>
      </c>
      <c r="G11" s="32">
        <v>68068.887784649021</v>
      </c>
      <c r="H11" s="32">
        <v>35856.458414262612</v>
      </c>
      <c r="I11" s="32">
        <v>9281.0026276236713</v>
      </c>
      <c r="J11" s="32">
        <v>27963.941524961563</v>
      </c>
      <c r="K11" s="32">
        <v>10886.226581641033</v>
      </c>
      <c r="L11" s="32">
        <v>46807.706460612055</v>
      </c>
      <c r="M11" s="32">
        <v>41120.594170768003</v>
      </c>
      <c r="N11" s="32">
        <v>16642.458536246613</v>
      </c>
      <c r="O11" s="32">
        <v>3368.9704484027448</v>
      </c>
      <c r="P11" s="32">
        <v>23487.616791927176</v>
      </c>
      <c r="Q11" s="32">
        <v>5372.5948423807085</v>
      </c>
      <c r="R11" s="33">
        <v>45.232323275422232</v>
      </c>
      <c r="S11" s="34">
        <v>347975.00000000006</v>
      </c>
      <c r="T11" s="35">
        <v>56783</v>
      </c>
    </row>
    <row r="12" spans="1:20" x14ac:dyDescent="0.25">
      <c r="A12" s="15" t="s">
        <v>42</v>
      </c>
      <c r="B12" s="31">
        <v>37826.260040823523</v>
      </c>
      <c r="C12" s="32">
        <v>378.64923555874145</v>
      </c>
      <c r="D12" s="32">
        <v>9720.80627522125</v>
      </c>
      <c r="E12" s="32">
        <v>24262.183502522385</v>
      </c>
      <c r="F12" s="32">
        <v>1095.4337966987459</v>
      </c>
      <c r="G12" s="32">
        <v>31017.391045233548</v>
      </c>
      <c r="H12" s="32">
        <v>23254.010435005905</v>
      </c>
      <c r="I12" s="32">
        <v>2709.7572865705815</v>
      </c>
      <c r="J12" s="32">
        <v>9552.2255584640006</v>
      </c>
      <c r="K12" s="32">
        <v>4952.3385487133655</v>
      </c>
      <c r="L12" s="32">
        <v>19213.527028405828</v>
      </c>
      <c r="M12" s="32">
        <v>25642.097681241867</v>
      </c>
      <c r="N12" s="32">
        <v>5541.3484706936288</v>
      </c>
      <c r="O12" s="32">
        <v>1252.8147546881819</v>
      </c>
      <c r="P12" s="32">
        <v>11616.876740008582</v>
      </c>
      <c r="Q12" s="32">
        <v>417.60491822939389</v>
      </c>
      <c r="R12" s="33">
        <v>4.6746819204782897</v>
      </c>
      <c r="S12" s="34">
        <v>208458.00000000003</v>
      </c>
      <c r="T12" s="35">
        <v>34450</v>
      </c>
    </row>
    <row r="13" spans="1:20" x14ac:dyDescent="0.25">
      <c r="A13" s="15" t="s">
        <v>43</v>
      </c>
      <c r="B13" s="31">
        <v>31973.975847673326</v>
      </c>
      <c r="C13" s="32">
        <v>69.203697260287768</v>
      </c>
      <c r="D13" s="32">
        <v>4259.7628083484515</v>
      </c>
      <c r="E13" s="32">
        <v>15889.129570679539</v>
      </c>
      <c r="F13" s="32">
        <v>1303.8605688358762</v>
      </c>
      <c r="G13" s="32">
        <v>27765.722609444747</v>
      </c>
      <c r="H13" s="32">
        <v>21787.171950817698</v>
      </c>
      <c r="I13" s="32">
        <v>1829.179543493515</v>
      </c>
      <c r="J13" s="32">
        <v>8976.3289990386038</v>
      </c>
      <c r="K13" s="32">
        <v>5162.261593215926</v>
      </c>
      <c r="L13" s="32">
        <v>18177.570014173143</v>
      </c>
      <c r="M13" s="32">
        <v>22235.652127023804</v>
      </c>
      <c r="N13" s="32">
        <v>7350.0421134218413</v>
      </c>
      <c r="O13" s="32">
        <v>707.76508561657931</v>
      </c>
      <c r="P13" s="32">
        <v>10306.927359997771</v>
      </c>
      <c r="Q13" s="32">
        <v>174.58205445208961</v>
      </c>
      <c r="R13" s="33">
        <v>7.8640565068508828</v>
      </c>
      <c r="S13" s="34">
        <v>177977.00000000006</v>
      </c>
      <c r="T13" s="35">
        <v>23133</v>
      </c>
    </row>
    <row r="14" spans="1:20" x14ac:dyDescent="0.25">
      <c r="A14" s="15" t="s">
        <v>44</v>
      </c>
      <c r="B14" s="31">
        <v>9227.8054655724009</v>
      </c>
      <c r="C14" s="32">
        <v>56.304819906883182</v>
      </c>
      <c r="D14" s="32">
        <v>2091.382818207941</v>
      </c>
      <c r="E14" s="32">
        <v>6169.2167447973588</v>
      </c>
      <c r="F14" s="32">
        <v>366.83443272666318</v>
      </c>
      <c r="G14" s="32">
        <v>13286.444567193565</v>
      </c>
      <c r="H14" s="32">
        <v>8052.8689016821791</v>
      </c>
      <c r="I14" s="32">
        <v>900.87711851013069</v>
      </c>
      <c r="J14" s="32">
        <v>4380.4723335889157</v>
      </c>
      <c r="K14" s="32">
        <v>1925.2409443160395</v>
      </c>
      <c r="L14" s="32">
        <v>7160.5228164912714</v>
      </c>
      <c r="M14" s="32">
        <v>8932.6595094309596</v>
      </c>
      <c r="N14" s="32">
        <v>4574.9798932672384</v>
      </c>
      <c r="O14" s="32">
        <v>363.42201939897319</v>
      </c>
      <c r="P14" s="32">
        <v>3455.708321784954</v>
      </c>
      <c r="Q14" s="32">
        <v>126.25929312452591</v>
      </c>
      <c r="R14" s="33">
        <v>0</v>
      </c>
      <c r="S14" s="34">
        <v>71071.000000000015</v>
      </c>
      <c r="T14" s="35">
        <v>7125</v>
      </c>
    </row>
    <row r="15" spans="1:20" x14ac:dyDescent="0.25">
      <c r="A15" s="15" t="s">
        <v>45</v>
      </c>
      <c r="B15" s="31">
        <v>14774.584461615434</v>
      </c>
      <c r="C15" s="32">
        <v>2392.2832966262035</v>
      </c>
      <c r="D15" s="32">
        <v>4877.9362999772702</v>
      </c>
      <c r="E15" s="32">
        <v>24810.746432143642</v>
      </c>
      <c r="F15" s="32">
        <v>1857.3001121486136</v>
      </c>
      <c r="G15" s="32">
        <v>59508.047003576808</v>
      </c>
      <c r="H15" s="32">
        <v>24575.699911739743</v>
      </c>
      <c r="I15" s="32">
        <v>2850.840311892709</v>
      </c>
      <c r="J15" s="32">
        <v>20173.444414941838</v>
      </c>
      <c r="K15" s="32">
        <v>6744.0686816809375</v>
      </c>
      <c r="L15" s="32">
        <v>29194.436137836023</v>
      </c>
      <c r="M15" s="32">
        <v>35471.426086198335</v>
      </c>
      <c r="N15" s="32">
        <v>15184.113368331431</v>
      </c>
      <c r="O15" s="32">
        <v>4101.0570799306342</v>
      </c>
      <c r="P15" s="32">
        <v>16106.995411635089</v>
      </c>
      <c r="Q15" s="32">
        <v>432.60095779859012</v>
      </c>
      <c r="R15" s="33">
        <v>14.420031926619673</v>
      </c>
      <c r="S15" s="34">
        <v>263069.99999999994</v>
      </c>
      <c r="T15" s="35">
        <v>33937</v>
      </c>
    </row>
    <row r="16" spans="1:20" x14ac:dyDescent="0.25">
      <c r="A16" s="15" t="s">
        <v>46</v>
      </c>
      <c r="B16" s="31">
        <v>7378.6872391435281</v>
      </c>
      <c r="C16" s="32">
        <v>760.87058606089488</v>
      </c>
      <c r="D16" s="32">
        <v>3215.2985010415687</v>
      </c>
      <c r="E16" s="32">
        <v>14358.744453850806</v>
      </c>
      <c r="F16" s="32">
        <v>1262.0527329662234</v>
      </c>
      <c r="G16" s="32">
        <v>26894.811013294046</v>
      </c>
      <c r="H16" s="32">
        <v>17013.521172606754</v>
      </c>
      <c r="I16" s="32">
        <v>3028.5957458206481</v>
      </c>
      <c r="J16" s="32">
        <v>6832.8452969694081</v>
      </c>
      <c r="K16" s="32">
        <v>4029.2025939841542</v>
      </c>
      <c r="L16" s="32">
        <v>10413.795871774208</v>
      </c>
      <c r="M16" s="32">
        <v>15794.144106348651</v>
      </c>
      <c r="N16" s="32">
        <v>9565.3631408228794</v>
      </c>
      <c r="O16" s="32">
        <v>788.98971641531898</v>
      </c>
      <c r="P16" s="32">
        <v>6430.9071395502815</v>
      </c>
      <c r="Q16" s="32">
        <v>415.17068935061866</v>
      </c>
      <c r="R16" s="33">
        <v>0</v>
      </c>
      <c r="S16" s="34">
        <v>128183.00000000001</v>
      </c>
      <c r="T16" s="35">
        <v>14700</v>
      </c>
    </row>
    <row r="17" spans="1:20" x14ac:dyDescent="0.25">
      <c r="A17" s="15" t="s">
        <v>47</v>
      </c>
      <c r="B17" s="31">
        <v>6908.67436920404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13752</v>
      </c>
    </row>
    <row r="18" spans="1:20" x14ac:dyDescent="0.25">
      <c r="A18" s="15" t="s">
        <v>48</v>
      </c>
      <c r="B18" s="31">
        <v>8887.6395083209227</v>
      </c>
      <c r="C18" s="32">
        <v>15937.691798457739</v>
      </c>
      <c r="D18" s="32">
        <v>3043.6564198443602</v>
      </c>
      <c r="E18" s="32">
        <v>16922.404169583853</v>
      </c>
      <c r="F18" s="32">
        <v>893.56544090617831</v>
      </c>
      <c r="G18" s="32">
        <v>21148.529246656522</v>
      </c>
      <c r="H18" s="32">
        <v>21367.444641559759</v>
      </c>
      <c r="I18" s="32">
        <v>3009.4763210118826</v>
      </c>
      <c r="J18" s="32">
        <v>11581.356821070882</v>
      </c>
      <c r="K18" s="32">
        <v>6053.9465527332068</v>
      </c>
      <c r="L18" s="32">
        <v>16250.195559211814</v>
      </c>
      <c r="M18" s="32">
        <v>19273.269834981489</v>
      </c>
      <c r="N18" s="32">
        <v>5726.7941781937861</v>
      </c>
      <c r="O18" s="32">
        <v>1383.4801908383454</v>
      </c>
      <c r="P18" s="32">
        <v>7517.1803075139978</v>
      </c>
      <c r="Q18" s="32">
        <v>149.74138536132682</v>
      </c>
      <c r="R18" s="33">
        <v>1.6276237539274652</v>
      </c>
      <c r="S18" s="34">
        <v>159147.99999999997</v>
      </c>
      <c r="T18" s="35">
        <v>15777</v>
      </c>
    </row>
    <row r="19" spans="1:20" x14ac:dyDescent="0.25">
      <c r="A19" s="15" t="s">
        <v>49</v>
      </c>
      <c r="B19" s="31">
        <v>1089.4703431204757</v>
      </c>
      <c r="C19" s="32">
        <v>1032.7190919977265</v>
      </c>
      <c r="D19" s="32">
        <v>1002.2029453591883</v>
      </c>
      <c r="E19" s="32">
        <v>1348.1989676781545</v>
      </c>
      <c r="F19" s="32">
        <v>330.18909744144992</v>
      </c>
      <c r="G19" s="32">
        <v>2778.3963581584244</v>
      </c>
      <c r="H19" s="32">
        <v>2412.5319094309134</v>
      </c>
      <c r="I19" s="32">
        <v>210.75899836688296</v>
      </c>
      <c r="J19" s="32">
        <v>1266.8591667459359</v>
      </c>
      <c r="K19" s="32">
        <v>713.6167960328678</v>
      </c>
      <c r="L19" s="32">
        <v>2034.9220373569146</v>
      </c>
      <c r="M19" s="32">
        <v>2413.8500315747951</v>
      </c>
      <c r="N19" s="32">
        <v>1193.0935173175264</v>
      </c>
      <c r="O19" s="32">
        <v>136.99334893847396</v>
      </c>
      <c r="P19" s="32">
        <v>1426.6847405074882</v>
      </c>
      <c r="Q19" s="32">
        <v>3.5126499727813831</v>
      </c>
      <c r="R19" s="33">
        <v>0</v>
      </c>
      <c r="S19" s="34">
        <v>19394</v>
      </c>
      <c r="T19" s="35">
        <v>3137</v>
      </c>
    </row>
    <row r="20" spans="1:20" x14ac:dyDescent="0.25">
      <c r="A20" s="15" t="s">
        <v>50</v>
      </c>
      <c r="B20" s="31">
        <v>1465.1789776462274</v>
      </c>
      <c r="C20" s="32">
        <v>2412.7424790784708</v>
      </c>
      <c r="D20" s="32">
        <v>3371.6314406871961</v>
      </c>
      <c r="E20" s="32">
        <v>5871.6219092733727</v>
      </c>
      <c r="F20" s="32">
        <v>431.20640968231368</v>
      </c>
      <c r="G20" s="32">
        <v>8314.9850769771438</v>
      </c>
      <c r="H20" s="32">
        <v>6802.8264126729209</v>
      </c>
      <c r="I20" s="32">
        <v>2951.331029693345</v>
      </c>
      <c r="J20" s="32">
        <v>5956.7725913409886</v>
      </c>
      <c r="K20" s="32">
        <v>1290.6829986308167</v>
      </c>
      <c r="L20" s="32">
        <v>5477.3281105366277</v>
      </c>
      <c r="M20" s="32">
        <v>6012.5689566434885</v>
      </c>
      <c r="N20" s="32">
        <v>1721.8894083131299</v>
      </c>
      <c r="O20" s="32">
        <v>359.05903374324953</v>
      </c>
      <c r="P20" s="32">
        <v>2456.7859353203412</v>
      </c>
      <c r="Q20" s="32">
        <v>6.7113838082850377</v>
      </c>
      <c r="R20" s="33">
        <v>1.6778459520712594</v>
      </c>
      <c r="S20" s="34">
        <v>54904.999999999993</v>
      </c>
      <c r="T20" s="35">
        <v>7264</v>
      </c>
    </row>
    <row r="21" spans="1:20" ht="15.75" thickBot="1" x14ac:dyDescent="0.3">
      <c r="A21" s="16" t="s">
        <v>51</v>
      </c>
      <c r="B21" s="36">
        <v>48210.329261529419</v>
      </c>
      <c r="C21" s="37">
        <v>2484.4118380055857</v>
      </c>
      <c r="D21" s="37">
        <v>31275.539347796119</v>
      </c>
      <c r="E21" s="37">
        <v>163832.44437219278</v>
      </c>
      <c r="F21" s="37">
        <v>8455.770540552181</v>
      </c>
      <c r="G21" s="37">
        <v>295567.70162880106</v>
      </c>
      <c r="H21" s="37">
        <v>255305.07085817691</v>
      </c>
      <c r="I21" s="37">
        <v>58783.633720308659</v>
      </c>
      <c r="J21" s="37">
        <v>125694.3410710743</v>
      </c>
      <c r="K21" s="37">
        <v>101987.33632594248</v>
      </c>
      <c r="L21" s="37">
        <v>313777.20802423771</v>
      </c>
      <c r="M21" s="37">
        <v>253213.80657263641</v>
      </c>
      <c r="N21" s="37">
        <v>66006.46007192976</v>
      </c>
      <c r="O21" s="37">
        <v>22940.360313075314</v>
      </c>
      <c r="P21" s="37">
        <v>156952.86907792237</v>
      </c>
      <c r="Q21" s="37">
        <v>16433.711415365011</v>
      </c>
      <c r="R21" s="38">
        <v>375.0055604536733</v>
      </c>
      <c r="S21" s="17">
        <v>1921296</v>
      </c>
      <c r="T21" s="39">
        <v>151105</v>
      </c>
    </row>
    <row r="22" spans="1:20" ht="15.75" thickBot="1" x14ac:dyDescent="0.3">
      <c r="A22" s="18" t="s">
        <v>52</v>
      </c>
      <c r="B22" s="40">
        <v>200481.08258719643</v>
      </c>
      <c r="C22" s="40">
        <v>27536.173262699343</v>
      </c>
      <c r="D22" s="40">
        <v>137467.81823949976</v>
      </c>
      <c r="E22" s="40">
        <v>341091.24225743918</v>
      </c>
      <c r="F22" s="40">
        <v>20884.37323896787</v>
      </c>
      <c r="G22" s="40">
        <v>636742.30539874639</v>
      </c>
      <c r="H22" s="40">
        <v>476198.946843307</v>
      </c>
      <c r="I22" s="40">
        <v>99468.079409547659</v>
      </c>
      <c r="J22" s="40">
        <v>258133.65276530958</v>
      </c>
      <c r="K22" s="40">
        <v>157414.86294591636</v>
      </c>
      <c r="L22" s="40">
        <v>533953.65964188438</v>
      </c>
      <c r="M22" s="40">
        <v>496293</v>
      </c>
      <c r="N22" s="40">
        <v>156069.0867339297</v>
      </c>
      <c r="O22" s="40">
        <v>38416.003820647085</v>
      </c>
      <c r="P22" s="40">
        <v>271118.26865773962</v>
      </c>
      <c r="Q22" s="40">
        <v>28021.520075295666</v>
      </c>
      <c r="R22" s="40">
        <v>633.92412187375021</v>
      </c>
      <c r="S22" s="41">
        <v>3879924</v>
      </c>
      <c r="T22" s="40">
        <v>406686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74</v>
      </c>
      <c r="D28" s="24">
        <v>79</v>
      </c>
      <c r="E28" s="24">
        <v>328</v>
      </c>
      <c r="F28" s="24">
        <v>47</v>
      </c>
      <c r="G28" s="24">
        <v>206</v>
      </c>
      <c r="H28" s="24">
        <v>1076</v>
      </c>
      <c r="I28" s="24">
        <v>299</v>
      </c>
      <c r="J28" s="24">
        <v>221</v>
      </c>
      <c r="K28" s="24">
        <v>48</v>
      </c>
      <c r="L28" s="24">
        <v>882</v>
      </c>
      <c r="M28" s="24">
        <v>530</v>
      </c>
      <c r="N28" s="24">
        <v>644</v>
      </c>
      <c r="O28" s="24">
        <v>211</v>
      </c>
      <c r="P28" s="24">
        <v>287</v>
      </c>
      <c r="Q28" s="24">
        <v>11</v>
      </c>
      <c r="R28" s="24">
        <v>0</v>
      </c>
      <c r="S28" s="17">
        <v>4979</v>
      </c>
      <c r="T28" s="17">
        <v>2872</v>
      </c>
    </row>
    <row r="29" spans="1:20" ht="15.75" thickBot="1" x14ac:dyDescent="0.3">
      <c r="A29" s="15" t="s">
        <v>37</v>
      </c>
      <c r="B29" s="24">
        <v>40</v>
      </c>
      <c r="C29" s="24">
        <v>93</v>
      </c>
      <c r="D29" s="24">
        <v>751</v>
      </c>
      <c r="E29" s="24">
        <v>495</v>
      </c>
      <c r="F29" s="24">
        <v>105</v>
      </c>
      <c r="G29" s="24">
        <v>2067</v>
      </c>
      <c r="H29" s="24">
        <v>1529</v>
      </c>
      <c r="I29" s="24">
        <v>299</v>
      </c>
      <c r="J29" s="24">
        <v>995</v>
      </c>
      <c r="K29" s="24">
        <v>113</v>
      </c>
      <c r="L29" s="24">
        <v>1788</v>
      </c>
      <c r="M29" s="24">
        <v>1244</v>
      </c>
      <c r="N29" s="24">
        <v>1575</v>
      </c>
      <c r="O29" s="24">
        <v>125</v>
      </c>
      <c r="P29" s="24">
        <v>518</v>
      </c>
      <c r="Q29" s="24">
        <v>78</v>
      </c>
      <c r="R29" s="24">
        <v>0</v>
      </c>
      <c r="S29" s="17">
        <v>11815</v>
      </c>
      <c r="T29" s="17">
        <v>5409</v>
      </c>
    </row>
    <row r="30" spans="1:20" ht="15.75" thickBot="1" x14ac:dyDescent="0.3">
      <c r="A30" s="15" t="s">
        <v>38</v>
      </c>
      <c r="B30" s="24">
        <v>40</v>
      </c>
      <c r="C30" s="24">
        <v>89</v>
      </c>
      <c r="D30" s="24">
        <v>815</v>
      </c>
      <c r="E30" s="24">
        <v>1922</v>
      </c>
      <c r="F30" s="24">
        <v>399</v>
      </c>
      <c r="G30" s="24">
        <v>3471</v>
      </c>
      <c r="H30" s="24">
        <v>3114</v>
      </c>
      <c r="I30" s="24">
        <v>623</v>
      </c>
      <c r="J30" s="24">
        <v>1691</v>
      </c>
      <c r="K30" s="24">
        <v>303</v>
      </c>
      <c r="L30" s="24">
        <v>6964</v>
      </c>
      <c r="M30" s="24">
        <v>3845</v>
      </c>
      <c r="N30" s="24">
        <v>4498</v>
      </c>
      <c r="O30" s="24">
        <v>626</v>
      </c>
      <c r="P30" s="24">
        <v>3522</v>
      </c>
      <c r="Q30" s="24">
        <v>36</v>
      </c>
      <c r="R30" s="24">
        <v>0</v>
      </c>
      <c r="S30" s="17">
        <v>31958</v>
      </c>
      <c r="T30" s="17">
        <v>9680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447</v>
      </c>
      <c r="E31" s="24">
        <v>318</v>
      </c>
      <c r="F31" s="24">
        <v>22</v>
      </c>
      <c r="G31" s="24">
        <v>993</v>
      </c>
      <c r="H31" s="24">
        <v>1057</v>
      </c>
      <c r="I31" s="24">
        <v>639</v>
      </c>
      <c r="J31" s="24">
        <v>604</v>
      </c>
      <c r="K31" s="24">
        <v>34</v>
      </c>
      <c r="L31" s="24">
        <v>1609</v>
      </c>
      <c r="M31" s="24">
        <v>1677</v>
      </c>
      <c r="N31" s="24">
        <v>609</v>
      </c>
      <c r="O31" s="24">
        <v>127</v>
      </c>
      <c r="P31" s="24">
        <v>548</v>
      </c>
      <c r="Q31" s="24">
        <v>11</v>
      </c>
      <c r="R31" s="24">
        <v>0</v>
      </c>
      <c r="S31" s="17">
        <v>8931</v>
      </c>
      <c r="T31" s="17">
        <v>1344</v>
      </c>
    </row>
    <row r="32" spans="1:20" ht="15.75" thickBot="1" x14ac:dyDescent="0.3">
      <c r="A32" s="15" t="s">
        <v>40</v>
      </c>
      <c r="B32" s="24">
        <v>945</v>
      </c>
      <c r="C32" s="24">
        <v>1</v>
      </c>
      <c r="D32" s="24">
        <v>1037</v>
      </c>
      <c r="E32" s="24">
        <v>620</v>
      </c>
      <c r="F32" s="24">
        <v>67</v>
      </c>
      <c r="G32" s="24">
        <v>790</v>
      </c>
      <c r="H32" s="24">
        <v>3670</v>
      </c>
      <c r="I32" s="24">
        <v>570</v>
      </c>
      <c r="J32" s="24">
        <v>1787</v>
      </c>
      <c r="K32" s="24">
        <v>89</v>
      </c>
      <c r="L32" s="24">
        <v>1566</v>
      </c>
      <c r="M32" s="24">
        <v>5828</v>
      </c>
      <c r="N32" s="24">
        <v>2877</v>
      </c>
      <c r="O32" s="24">
        <v>9070</v>
      </c>
      <c r="P32" s="24">
        <v>757</v>
      </c>
      <c r="Q32" s="24">
        <v>1</v>
      </c>
      <c r="R32" s="24">
        <v>0</v>
      </c>
      <c r="S32" s="17">
        <v>29675</v>
      </c>
      <c r="T32" s="17">
        <v>9490</v>
      </c>
    </row>
    <row r="33" spans="1:20" ht="15.75" thickBot="1" x14ac:dyDescent="0.3">
      <c r="A33" s="15" t="s">
        <v>41</v>
      </c>
      <c r="B33" s="24">
        <v>1427</v>
      </c>
      <c r="C33" s="24">
        <v>191</v>
      </c>
      <c r="D33" s="24">
        <v>670</v>
      </c>
      <c r="E33" s="24">
        <v>2553</v>
      </c>
      <c r="F33" s="24">
        <v>128</v>
      </c>
      <c r="G33" s="24">
        <v>3499</v>
      </c>
      <c r="H33" s="24">
        <v>6045</v>
      </c>
      <c r="I33" s="24">
        <v>406</v>
      </c>
      <c r="J33" s="24">
        <v>5709</v>
      </c>
      <c r="K33" s="24">
        <v>200</v>
      </c>
      <c r="L33" s="24">
        <v>5054</v>
      </c>
      <c r="M33" s="24">
        <v>9329</v>
      </c>
      <c r="N33" s="24">
        <v>5364</v>
      </c>
      <c r="O33" s="24">
        <v>816</v>
      </c>
      <c r="P33" s="24">
        <v>1195</v>
      </c>
      <c r="Q33" s="24">
        <v>521</v>
      </c>
      <c r="R33" s="24">
        <v>0</v>
      </c>
      <c r="S33" s="17">
        <v>43107</v>
      </c>
      <c r="T33" s="17">
        <v>18700</v>
      </c>
    </row>
    <row r="34" spans="1:20" ht="15.75" thickBot="1" x14ac:dyDescent="0.3">
      <c r="A34" s="15" t="s">
        <v>42</v>
      </c>
      <c r="B34" s="24">
        <v>644</v>
      </c>
      <c r="C34" s="24">
        <v>7</v>
      </c>
      <c r="D34" s="24">
        <v>133</v>
      </c>
      <c r="E34" s="24">
        <v>803</v>
      </c>
      <c r="F34" s="24">
        <v>43</v>
      </c>
      <c r="G34" s="24">
        <v>519</v>
      </c>
      <c r="H34" s="24">
        <v>2428</v>
      </c>
      <c r="I34" s="24">
        <v>96</v>
      </c>
      <c r="J34" s="24">
        <v>602</v>
      </c>
      <c r="K34" s="24">
        <v>89</v>
      </c>
      <c r="L34" s="24">
        <v>7520</v>
      </c>
      <c r="M34" s="24">
        <v>1341</v>
      </c>
      <c r="N34" s="24">
        <v>6327</v>
      </c>
      <c r="O34" s="24">
        <v>912</v>
      </c>
      <c r="P34" s="24">
        <v>4340</v>
      </c>
      <c r="Q34" s="24">
        <v>13</v>
      </c>
      <c r="R34" s="24">
        <v>0</v>
      </c>
      <c r="S34" s="17">
        <v>25817</v>
      </c>
      <c r="T34" s="17">
        <v>6957</v>
      </c>
    </row>
    <row r="35" spans="1:20" ht="15.75" thickBot="1" x14ac:dyDescent="0.3">
      <c r="A35" s="15" t="s">
        <v>43</v>
      </c>
      <c r="B35" s="24">
        <v>11852</v>
      </c>
      <c r="C35" s="24">
        <v>6</v>
      </c>
      <c r="D35" s="24">
        <v>184</v>
      </c>
      <c r="E35" s="24">
        <v>7258</v>
      </c>
      <c r="F35" s="24">
        <v>469</v>
      </c>
      <c r="G35" s="24">
        <v>4513</v>
      </c>
      <c r="H35" s="24">
        <v>7047</v>
      </c>
      <c r="I35" s="24">
        <v>520</v>
      </c>
      <c r="J35" s="24">
        <v>3015</v>
      </c>
      <c r="K35" s="24">
        <v>377</v>
      </c>
      <c r="L35" s="24">
        <v>4107</v>
      </c>
      <c r="M35" s="24">
        <v>13711</v>
      </c>
      <c r="N35" s="24">
        <v>5991</v>
      </c>
      <c r="O35" s="24">
        <v>1196</v>
      </c>
      <c r="P35" s="24">
        <v>2784</v>
      </c>
      <c r="Q35" s="24">
        <v>38</v>
      </c>
      <c r="R35" s="24">
        <v>0</v>
      </c>
      <c r="S35" s="17">
        <v>63068</v>
      </c>
      <c r="T35" s="17">
        <v>13447</v>
      </c>
    </row>
    <row r="36" spans="1:20" ht="15.75" thickBot="1" x14ac:dyDescent="0.3">
      <c r="A36" s="15" t="s">
        <v>44</v>
      </c>
      <c r="B36" s="24">
        <v>1919</v>
      </c>
      <c r="C36" s="24">
        <v>10</v>
      </c>
      <c r="D36" s="24">
        <v>46</v>
      </c>
      <c r="E36" s="24">
        <v>1319</v>
      </c>
      <c r="F36" s="24">
        <v>182</v>
      </c>
      <c r="G36" s="24">
        <v>635</v>
      </c>
      <c r="H36" s="24">
        <v>2871</v>
      </c>
      <c r="I36" s="24">
        <v>374</v>
      </c>
      <c r="J36" s="24">
        <v>913</v>
      </c>
      <c r="K36" s="24">
        <v>88</v>
      </c>
      <c r="L36" s="24">
        <v>1359</v>
      </c>
      <c r="M36" s="24">
        <v>2962</v>
      </c>
      <c r="N36" s="24">
        <v>4092</v>
      </c>
      <c r="O36" s="24">
        <v>187</v>
      </c>
      <c r="P36" s="24">
        <v>658</v>
      </c>
      <c r="Q36" s="24">
        <v>9</v>
      </c>
      <c r="R36" s="24">
        <v>0</v>
      </c>
      <c r="S36" s="17">
        <v>17624</v>
      </c>
      <c r="T36" s="17">
        <v>11731</v>
      </c>
    </row>
    <row r="37" spans="1:20" ht="15.75" thickBot="1" x14ac:dyDescent="0.3">
      <c r="A37" s="15" t="s">
        <v>45</v>
      </c>
      <c r="B37" s="24">
        <v>6630</v>
      </c>
      <c r="C37" s="24">
        <v>290</v>
      </c>
      <c r="D37" s="24">
        <v>295</v>
      </c>
      <c r="E37" s="24">
        <v>11017</v>
      </c>
      <c r="F37" s="24">
        <v>531</v>
      </c>
      <c r="G37" s="24">
        <v>3298</v>
      </c>
      <c r="H37" s="24">
        <v>12571</v>
      </c>
      <c r="I37" s="24">
        <v>822</v>
      </c>
      <c r="J37" s="24">
        <v>5707</v>
      </c>
      <c r="K37" s="24">
        <v>555</v>
      </c>
      <c r="L37" s="24">
        <v>10088</v>
      </c>
      <c r="M37" s="24">
        <v>17290</v>
      </c>
      <c r="N37" s="24">
        <v>8420</v>
      </c>
      <c r="O37" s="24">
        <v>1716</v>
      </c>
      <c r="P37" s="24">
        <v>6504</v>
      </c>
      <c r="Q37" s="24">
        <v>106</v>
      </c>
      <c r="R37" s="24">
        <v>0</v>
      </c>
      <c r="S37" s="17">
        <v>85840</v>
      </c>
      <c r="T37" s="17">
        <v>23197</v>
      </c>
    </row>
    <row r="38" spans="1:20" ht="15.75" thickBot="1" x14ac:dyDescent="0.3">
      <c r="A38" s="15" t="s">
        <v>46</v>
      </c>
      <c r="B38" s="24">
        <v>1584</v>
      </c>
      <c r="C38" s="24">
        <v>27</v>
      </c>
      <c r="D38" s="24">
        <v>174</v>
      </c>
      <c r="E38" s="24">
        <v>1970</v>
      </c>
      <c r="F38" s="24">
        <v>94</v>
      </c>
      <c r="G38" s="24">
        <v>2417</v>
      </c>
      <c r="H38" s="24">
        <v>3832</v>
      </c>
      <c r="I38" s="24">
        <v>148</v>
      </c>
      <c r="J38" s="24">
        <v>2753</v>
      </c>
      <c r="K38" s="24">
        <v>99</v>
      </c>
      <c r="L38" s="24">
        <v>3359</v>
      </c>
      <c r="M38" s="24">
        <v>20821</v>
      </c>
      <c r="N38" s="24">
        <v>10909</v>
      </c>
      <c r="O38" s="24">
        <v>1693</v>
      </c>
      <c r="P38" s="24">
        <v>1577</v>
      </c>
      <c r="Q38" s="24">
        <v>53</v>
      </c>
      <c r="R38" s="24">
        <v>0</v>
      </c>
      <c r="S38" s="17">
        <v>51510</v>
      </c>
      <c r="T38" s="17">
        <v>14620</v>
      </c>
    </row>
    <row r="39" spans="1:20" ht="15.75" thickBot="1" x14ac:dyDescent="0.3">
      <c r="A39" s="15" t="s">
        <v>47</v>
      </c>
      <c r="B39" s="24">
        <v>1320</v>
      </c>
      <c r="C39" s="24">
        <v>124</v>
      </c>
      <c r="D39" s="24">
        <v>45</v>
      </c>
      <c r="E39" s="24">
        <v>2988</v>
      </c>
      <c r="F39" s="24">
        <v>176</v>
      </c>
      <c r="G39" s="24">
        <v>606</v>
      </c>
      <c r="H39" s="24">
        <v>2790</v>
      </c>
      <c r="I39" s="24">
        <v>124</v>
      </c>
      <c r="J39" s="24">
        <v>667</v>
      </c>
      <c r="K39" s="24">
        <v>92</v>
      </c>
      <c r="L39" s="24">
        <v>1106</v>
      </c>
      <c r="M39" s="24">
        <v>4146</v>
      </c>
      <c r="N39" s="24">
        <v>1481</v>
      </c>
      <c r="O39" s="24">
        <v>253</v>
      </c>
      <c r="P39" s="24">
        <v>343</v>
      </c>
      <c r="Q39" s="24">
        <v>16</v>
      </c>
      <c r="R39" s="24">
        <v>0</v>
      </c>
      <c r="S39" s="17">
        <v>16277</v>
      </c>
      <c r="T39" s="17">
        <v>4202</v>
      </c>
    </row>
    <row r="40" spans="1:20" ht="15.75" thickBot="1" x14ac:dyDescent="0.3">
      <c r="A40" s="15" t="s">
        <v>48</v>
      </c>
      <c r="B40" s="24">
        <v>2742</v>
      </c>
      <c r="C40" s="24">
        <v>2910</v>
      </c>
      <c r="D40" s="24">
        <v>187</v>
      </c>
      <c r="E40" s="24">
        <v>3953</v>
      </c>
      <c r="F40" s="24">
        <v>723</v>
      </c>
      <c r="G40" s="24">
        <v>1440</v>
      </c>
      <c r="H40" s="24">
        <v>8500</v>
      </c>
      <c r="I40" s="24">
        <v>1219</v>
      </c>
      <c r="J40" s="24">
        <v>5347</v>
      </c>
      <c r="K40" s="24">
        <v>165</v>
      </c>
      <c r="L40" s="24">
        <v>18691</v>
      </c>
      <c r="M40" s="24">
        <v>14245</v>
      </c>
      <c r="N40" s="24">
        <v>11701</v>
      </c>
      <c r="O40" s="24">
        <v>1341</v>
      </c>
      <c r="P40" s="24">
        <v>2267</v>
      </c>
      <c r="Q40" s="24">
        <v>64</v>
      </c>
      <c r="R40" s="24">
        <v>13</v>
      </c>
      <c r="S40" s="17">
        <v>75508</v>
      </c>
      <c r="T40" s="17">
        <v>14344</v>
      </c>
    </row>
    <row r="41" spans="1:20" ht="15.75" thickBot="1" x14ac:dyDescent="0.3">
      <c r="A41" s="15" t="s">
        <v>49</v>
      </c>
      <c r="B41" s="24">
        <v>5</v>
      </c>
      <c r="C41" s="24">
        <v>210</v>
      </c>
      <c r="D41" s="24">
        <v>10</v>
      </c>
      <c r="E41" s="24">
        <v>175</v>
      </c>
      <c r="F41" s="24">
        <v>13</v>
      </c>
      <c r="G41" s="24">
        <v>26</v>
      </c>
      <c r="H41" s="24">
        <v>536</v>
      </c>
      <c r="I41" s="24">
        <v>18</v>
      </c>
      <c r="J41" s="24">
        <v>245</v>
      </c>
      <c r="K41" s="24">
        <v>2</v>
      </c>
      <c r="L41" s="24">
        <v>854</v>
      </c>
      <c r="M41" s="24">
        <v>1712</v>
      </c>
      <c r="N41" s="24">
        <v>678</v>
      </c>
      <c r="O41" s="24">
        <v>185</v>
      </c>
      <c r="P41" s="24">
        <v>172</v>
      </c>
      <c r="Q41" s="24">
        <v>1</v>
      </c>
      <c r="R41" s="24">
        <v>15</v>
      </c>
      <c r="S41" s="17">
        <v>4857</v>
      </c>
      <c r="T41" s="17">
        <v>1096</v>
      </c>
    </row>
    <row r="42" spans="1:20" ht="15.75" thickBot="1" x14ac:dyDescent="0.3">
      <c r="A42" s="15" t="s">
        <v>50</v>
      </c>
      <c r="B42" s="24">
        <v>210</v>
      </c>
      <c r="C42" s="24">
        <v>75</v>
      </c>
      <c r="D42" s="24">
        <v>33</v>
      </c>
      <c r="E42" s="24">
        <v>425</v>
      </c>
      <c r="F42" s="24">
        <v>3</v>
      </c>
      <c r="G42" s="24">
        <v>160</v>
      </c>
      <c r="H42" s="24">
        <v>1231</v>
      </c>
      <c r="I42" s="24">
        <v>132</v>
      </c>
      <c r="J42" s="24">
        <v>209</v>
      </c>
      <c r="K42" s="24">
        <v>49</v>
      </c>
      <c r="L42" s="24">
        <v>3173</v>
      </c>
      <c r="M42" s="24">
        <v>950</v>
      </c>
      <c r="N42" s="24">
        <v>667</v>
      </c>
      <c r="O42" s="24">
        <v>316</v>
      </c>
      <c r="P42" s="24">
        <v>433</v>
      </c>
      <c r="Q42" s="24">
        <v>2</v>
      </c>
      <c r="R42" s="24">
        <v>7</v>
      </c>
      <c r="S42" s="17">
        <v>8075</v>
      </c>
      <c r="T42" s="17">
        <v>3935</v>
      </c>
    </row>
    <row r="43" spans="1:20" ht="15.75" thickBot="1" x14ac:dyDescent="0.3">
      <c r="A43" s="16" t="s">
        <v>51</v>
      </c>
      <c r="B43" s="24">
        <v>6898</v>
      </c>
      <c r="C43" s="24">
        <v>1375</v>
      </c>
      <c r="D43" s="24">
        <v>6806</v>
      </c>
      <c r="E43" s="24">
        <v>45890</v>
      </c>
      <c r="F43" s="24">
        <v>1999</v>
      </c>
      <c r="G43" s="24">
        <v>16255</v>
      </c>
      <c r="H43" s="24">
        <v>186762</v>
      </c>
      <c r="I43" s="24">
        <v>10700</v>
      </c>
      <c r="J43" s="24">
        <v>44530</v>
      </c>
      <c r="K43" s="24">
        <v>9906</v>
      </c>
      <c r="L43" s="24">
        <v>138889</v>
      </c>
      <c r="M43" s="24">
        <v>52553</v>
      </c>
      <c r="N43" s="24">
        <v>45512</v>
      </c>
      <c r="O43" s="24">
        <v>57972</v>
      </c>
      <c r="P43" s="24">
        <v>28119</v>
      </c>
      <c r="Q43" s="24">
        <v>1688</v>
      </c>
      <c r="R43" s="24">
        <v>5</v>
      </c>
      <c r="S43" s="17">
        <v>655859</v>
      </c>
      <c r="T43" s="17">
        <v>62810</v>
      </c>
    </row>
    <row r="44" spans="1:20" ht="15.75" thickBot="1" x14ac:dyDescent="0.3">
      <c r="A44" s="18" t="s">
        <v>52</v>
      </c>
      <c r="B44" s="17">
        <v>36410</v>
      </c>
      <c r="C44" s="17">
        <v>5600</v>
      </c>
      <c r="D44" s="17">
        <v>11712</v>
      </c>
      <c r="E44" s="17">
        <v>82034</v>
      </c>
      <c r="F44" s="17">
        <v>5001</v>
      </c>
      <c r="G44" s="17">
        <v>40895</v>
      </c>
      <c r="H44" s="17">
        <v>245059</v>
      </c>
      <c r="I44" s="17">
        <v>16989</v>
      </c>
      <c r="J44" s="17">
        <v>74995</v>
      </c>
      <c r="K44" s="17">
        <v>12209</v>
      </c>
      <c r="L44" s="17">
        <v>207009</v>
      </c>
      <c r="M44" s="17">
        <v>152184</v>
      </c>
      <c r="N44" s="17">
        <v>111345</v>
      </c>
      <c r="O44" s="17">
        <v>76746</v>
      </c>
      <c r="P44" s="17">
        <v>54024</v>
      </c>
      <c r="Q44" s="17">
        <v>2648</v>
      </c>
      <c r="R44" s="17">
        <v>40</v>
      </c>
      <c r="S44" s="17">
        <v>1134900</v>
      </c>
      <c r="T44" s="17">
        <v>203834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16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196</v>
      </c>
      <c r="I50" s="24">
        <v>56</v>
      </c>
      <c r="J50" s="24">
        <v>19</v>
      </c>
      <c r="K50" s="24">
        <v>0</v>
      </c>
      <c r="L50" s="24">
        <v>54</v>
      </c>
      <c r="M50" s="24">
        <v>0</v>
      </c>
      <c r="N50" s="24">
        <v>72</v>
      </c>
      <c r="O50" s="24">
        <v>0</v>
      </c>
      <c r="P50" s="24">
        <v>1</v>
      </c>
      <c r="Q50" s="24">
        <v>0</v>
      </c>
      <c r="R50" s="24">
        <v>0</v>
      </c>
      <c r="S50" s="17">
        <v>448</v>
      </c>
      <c r="T50" s="17">
        <v>190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271</v>
      </c>
      <c r="I51" s="24">
        <v>59</v>
      </c>
      <c r="J51" s="24">
        <v>385</v>
      </c>
      <c r="K51" s="24">
        <v>0</v>
      </c>
      <c r="L51" s="24">
        <v>37</v>
      </c>
      <c r="M51" s="24">
        <v>0</v>
      </c>
      <c r="N51" s="24">
        <v>152</v>
      </c>
      <c r="O51" s="24">
        <v>0</v>
      </c>
      <c r="P51" s="24">
        <v>81</v>
      </c>
      <c r="Q51" s="24">
        <v>0</v>
      </c>
      <c r="R51" s="24">
        <v>0</v>
      </c>
      <c r="S51" s="17">
        <v>1128</v>
      </c>
      <c r="T51" s="17">
        <v>262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1130</v>
      </c>
      <c r="E52" s="24">
        <v>181</v>
      </c>
      <c r="F52" s="24">
        <v>175</v>
      </c>
      <c r="G52" s="24">
        <v>315</v>
      </c>
      <c r="H52" s="24">
        <v>598</v>
      </c>
      <c r="I52" s="24">
        <v>92</v>
      </c>
      <c r="J52" s="24">
        <v>186</v>
      </c>
      <c r="K52" s="24">
        <v>0</v>
      </c>
      <c r="L52" s="24">
        <v>555</v>
      </c>
      <c r="M52" s="24">
        <v>0</v>
      </c>
      <c r="N52" s="24">
        <v>29</v>
      </c>
      <c r="O52" s="24">
        <v>1</v>
      </c>
      <c r="P52" s="24">
        <v>23</v>
      </c>
      <c r="Q52" s="24">
        <v>0</v>
      </c>
      <c r="R52" s="24">
        <v>0</v>
      </c>
      <c r="S52" s="17">
        <v>3285</v>
      </c>
      <c r="T52" s="17">
        <v>410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193</v>
      </c>
      <c r="F53" s="24">
        <v>5</v>
      </c>
      <c r="G53" s="24">
        <v>0</v>
      </c>
      <c r="H53" s="24">
        <v>215</v>
      </c>
      <c r="I53" s="24">
        <v>90</v>
      </c>
      <c r="J53" s="24">
        <v>2381</v>
      </c>
      <c r="K53" s="24">
        <v>0</v>
      </c>
      <c r="L53" s="24">
        <v>74</v>
      </c>
      <c r="M53" s="24">
        <v>174</v>
      </c>
      <c r="N53" s="24">
        <v>262</v>
      </c>
      <c r="O53" s="24">
        <v>56</v>
      </c>
      <c r="P53" s="24">
        <v>61</v>
      </c>
      <c r="Q53" s="24">
        <v>0</v>
      </c>
      <c r="R53" s="24">
        <v>0</v>
      </c>
      <c r="S53" s="17">
        <v>3546</v>
      </c>
      <c r="T53" s="17">
        <v>210</v>
      </c>
    </row>
    <row r="54" spans="1:20" ht="15.75" thickBot="1" x14ac:dyDescent="0.3">
      <c r="A54" s="15" t="s">
        <v>40</v>
      </c>
      <c r="B54" s="24">
        <v>241</v>
      </c>
      <c r="C54" s="24">
        <v>0</v>
      </c>
      <c r="D54" s="24">
        <v>419</v>
      </c>
      <c r="E54" s="24">
        <v>23</v>
      </c>
      <c r="F54" s="24">
        <v>62</v>
      </c>
      <c r="G54" s="24">
        <v>30</v>
      </c>
      <c r="H54" s="24">
        <v>859</v>
      </c>
      <c r="I54" s="24">
        <v>16</v>
      </c>
      <c r="J54" s="24">
        <v>311</v>
      </c>
      <c r="K54" s="24">
        <v>4</v>
      </c>
      <c r="L54" s="24">
        <v>281</v>
      </c>
      <c r="M54" s="24">
        <v>0</v>
      </c>
      <c r="N54" s="24">
        <v>828</v>
      </c>
      <c r="O54" s="24">
        <v>4</v>
      </c>
      <c r="P54" s="24">
        <v>50</v>
      </c>
      <c r="Q54" s="24">
        <v>0</v>
      </c>
      <c r="R54" s="24">
        <v>0</v>
      </c>
      <c r="S54" s="17">
        <v>3128</v>
      </c>
      <c r="T54" s="17">
        <v>7984</v>
      </c>
    </row>
    <row r="55" spans="1:20" ht="15.75" thickBot="1" x14ac:dyDescent="0.3">
      <c r="A55" s="15" t="s">
        <v>41</v>
      </c>
      <c r="B55" s="24">
        <v>5946</v>
      </c>
      <c r="C55" s="24">
        <v>269</v>
      </c>
      <c r="D55" s="24">
        <v>933</v>
      </c>
      <c r="E55" s="24">
        <v>4904</v>
      </c>
      <c r="F55" s="24">
        <v>2674</v>
      </c>
      <c r="G55" s="24">
        <v>2039</v>
      </c>
      <c r="H55" s="24">
        <v>12425</v>
      </c>
      <c r="I55" s="24">
        <v>2783</v>
      </c>
      <c r="J55" s="24">
        <v>7448</v>
      </c>
      <c r="K55" s="24">
        <v>335</v>
      </c>
      <c r="L55" s="24">
        <v>10716</v>
      </c>
      <c r="M55" s="24">
        <v>7250</v>
      </c>
      <c r="N55" s="24">
        <v>11132</v>
      </c>
      <c r="O55" s="24">
        <v>8555</v>
      </c>
      <c r="P55" s="24">
        <v>5238</v>
      </c>
      <c r="Q55" s="24">
        <v>10</v>
      </c>
      <c r="R55" s="24">
        <v>6</v>
      </c>
      <c r="S55" s="17">
        <v>82663</v>
      </c>
      <c r="T55" s="17">
        <v>26523</v>
      </c>
    </row>
    <row r="56" spans="1:20" ht="15.75" thickBot="1" x14ac:dyDescent="0.3">
      <c r="A56" s="15" t="s">
        <v>42</v>
      </c>
      <c r="B56" s="24">
        <v>2860</v>
      </c>
      <c r="C56" s="24">
        <v>1</v>
      </c>
      <c r="D56" s="24">
        <v>55</v>
      </c>
      <c r="E56" s="24">
        <v>563</v>
      </c>
      <c r="F56" s="24">
        <v>58</v>
      </c>
      <c r="G56" s="24">
        <v>15</v>
      </c>
      <c r="H56" s="24">
        <v>2911</v>
      </c>
      <c r="I56" s="24">
        <v>126</v>
      </c>
      <c r="J56" s="24">
        <v>716</v>
      </c>
      <c r="K56" s="24">
        <v>17</v>
      </c>
      <c r="L56" s="24">
        <v>391</v>
      </c>
      <c r="M56" s="24">
        <v>1766</v>
      </c>
      <c r="N56" s="24">
        <v>1066</v>
      </c>
      <c r="O56" s="24">
        <v>230</v>
      </c>
      <c r="P56" s="24">
        <v>315</v>
      </c>
      <c r="Q56" s="24">
        <v>0</v>
      </c>
      <c r="R56" s="24">
        <v>0</v>
      </c>
      <c r="S56" s="17">
        <v>11090</v>
      </c>
      <c r="T56" s="17">
        <v>12778</v>
      </c>
    </row>
    <row r="57" spans="1:20" ht="15.75" thickBot="1" x14ac:dyDescent="0.3">
      <c r="A57" s="15" t="s">
        <v>43</v>
      </c>
      <c r="B57" s="24">
        <v>705</v>
      </c>
      <c r="C57" s="24">
        <v>0</v>
      </c>
      <c r="D57" s="24">
        <v>4</v>
      </c>
      <c r="E57" s="24">
        <v>2572</v>
      </c>
      <c r="F57" s="24">
        <v>22</v>
      </c>
      <c r="G57" s="24">
        <v>202</v>
      </c>
      <c r="H57" s="24">
        <v>1393</v>
      </c>
      <c r="I57" s="24">
        <v>62</v>
      </c>
      <c r="J57" s="24">
        <v>1720</v>
      </c>
      <c r="K57" s="24">
        <v>9</v>
      </c>
      <c r="L57" s="24">
        <v>539</v>
      </c>
      <c r="M57" s="24">
        <v>0</v>
      </c>
      <c r="N57" s="24">
        <v>320</v>
      </c>
      <c r="O57" s="24">
        <v>12</v>
      </c>
      <c r="P57" s="24">
        <v>152</v>
      </c>
      <c r="Q57" s="24">
        <v>0</v>
      </c>
      <c r="R57" s="24">
        <v>0</v>
      </c>
      <c r="S57" s="17">
        <v>7712</v>
      </c>
      <c r="T57" s="17">
        <v>8944</v>
      </c>
    </row>
    <row r="58" spans="1:20" ht="15.75" thickBot="1" x14ac:dyDescent="0.3">
      <c r="A58" s="15" t="s">
        <v>44</v>
      </c>
      <c r="B58" s="24">
        <v>626</v>
      </c>
      <c r="C58" s="24">
        <v>0</v>
      </c>
      <c r="D58" s="24">
        <v>21</v>
      </c>
      <c r="E58" s="24">
        <v>545</v>
      </c>
      <c r="F58" s="24">
        <v>0</v>
      </c>
      <c r="G58" s="24">
        <v>22</v>
      </c>
      <c r="H58" s="24">
        <v>112</v>
      </c>
      <c r="I58" s="24">
        <v>17</v>
      </c>
      <c r="J58" s="24">
        <v>25</v>
      </c>
      <c r="K58" s="24">
        <v>61</v>
      </c>
      <c r="L58" s="24">
        <v>2926</v>
      </c>
      <c r="M58" s="24">
        <v>806</v>
      </c>
      <c r="N58" s="24">
        <v>3</v>
      </c>
      <c r="O58" s="24">
        <v>17</v>
      </c>
      <c r="P58" s="24">
        <v>382</v>
      </c>
      <c r="Q58" s="24">
        <v>0</v>
      </c>
      <c r="R58" s="24">
        <v>0</v>
      </c>
      <c r="S58" s="25">
        <v>5563</v>
      </c>
      <c r="T58" s="17">
        <v>15491</v>
      </c>
    </row>
    <row r="59" spans="1:20" ht="15.75" thickBot="1" x14ac:dyDescent="0.3">
      <c r="A59" s="15" t="s">
        <v>45</v>
      </c>
      <c r="B59" s="24">
        <v>856</v>
      </c>
      <c r="C59" s="24">
        <v>62</v>
      </c>
      <c r="D59" s="24">
        <v>78</v>
      </c>
      <c r="E59" s="24">
        <v>3487</v>
      </c>
      <c r="F59" s="24">
        <v>205</v>
      </c>
      <c r="G59" s="24">
        <v>468</v>
      </c>
      <c r="H59" s="24">
        <v>1101</v>
      </c>
      <c r="I59" s="24">
        <v>316</v>
      </c>
      <c r="J59" s="24">
        <v>850</v>
      </c>
      <c r="K59" s="24">
        <v>0</v>
      </c>
      <c r="L59" s="24">
        <v>1863</v>
      </c>
      <c r="M59" s="24">
        <v>3041</v>
      </c>
      <c r="N59" s="24">
        <v>3250</v>
      </c>
      <c r="O59" s="24">
        <v>559</v>
      </c>
      <c r="P59" s="24">
        <v>310</v>
      </c>
      <c r="Q59" s="24">
        <v>0</v>
      </c>
      <c r="R59" s="24">
        <v>0</v>
      </c>
      <c r="S59" s="25">
        <v>16446</v>
      </c>
      <c r="T59" s="17">
        <v>18506</v>
      </c>
    </row>
    <row r="60" spans="1:20" ht="15.75" thickBot="1" x14ac:dyDescent="0.3">
      <c r="A60" s="15" t="s">
        <v>46</v>
      </c>
      <c r="B60" s="24">
        <v>2104</v>
      </c>
      <c r="C60" s="24">
        <v>19</v>
      </c>
      <c r="D60" s="24">
        <v>103</v>
      </c>
      <c r="E60" s="24">
        <v>938</v>
      </c>
      <c r="F60" s="24">
        <v>69</v>
      </c>
      <c r="G60" s="24">
        <v>1030</v>
      </c>
      <c r="H60" s="24">
        <v>1517</v>
      </c>
      <c r="I60" s="24">
        <v>130</v>
      </c>
      <c r="J60" s="24">
        <v>566</v>
      </c>
      <c r="K60" s="24">
        <v>9</v>
      </c>
      <c r="L60" s="24">
        <v>769</v>
      </c>
      <c r="M60" s="24">
        <v>1220</v>
      </c>
      <c r="N60" s="24">
        <v>1212</v>
      </c>
      <c r="O60" s="24">
        <v>27</v>
      </c>
      <c r="P60" s="24">
        <v>418</v>
      </c>
      <c r="Q60" s="24">
        <v>0</v>
      </c>
      <c r="R60" s="24">
        <v>9</v>
      </c>
      <c r="S60" s="25">
        <v>10140</v>
      </c>
      <c r="T60" s="17">
        <v>7728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7</v>
      </c>
      <c r="E61" s="24">
        <v>20</v>
      </c>
      <c r="F61" s="24">
        <v>0</v>
      </c>
      <c r="G61" s="24">
        <v>52</v>
      </c>
      <c r="H61" s="24">
        <v>53</v>
      </c>
      <c r="I61" s="24">
        <v>88</v>
      </c>
      <c r="J61" s="24">
        <v>3</v>
      </c>
      <c r="K61" s="24">
        <v>0</v>
      </c>
      <c r="L61" s="24">
        <v>37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372</v>
      </c>
      <c r="T61" s="17">
        <v>0</v>
      </c>
    </row>
    <row r="62" spans="1:20" ht="15.75" thickBot="1" x14ac:dyDescent="0.3">
      <c r="A62" s="15" t="s">
        <v>48</v>
      </c>
      <c r="B62" s="24">
        <v>353</v>
      </c>
      <c r="C62" s="24">
        <v>125</v>
      </c>
      <c r="D62" s="24">
        <v>8</v>
      </c>
      <c r="E62" s="24">
        <v>385</v>
      </c>
      <c r="F62" s="24">
        <v>47</v>
      </c>
      <c r="G62" s="24">
        <v>115</v>
      </c>
      <c r="H62" s="24">
        <v>361</v>
      </c>
      <c r="I62" s="24">
        <v>81</v>
      </c>
      <c r="J62" s="24">
        <v>210</v>
      </c>
      <c r="K62" s="24">
        <v>132</v>
      </c>
      <c r="L62" s="24">
        <v>103</v>
      </c>
      <c r="M62" s="24">
        <v>0</v>
      </c>
      <c r="N62" s="24">
        <v>140</v>
      </c>
      <c r="O62" s="24">
        <v>41</v>
      </c>
      <c r="P62" s="24">
        <v>107</v>
      </c>
      <c r="Q62" s="24">
        <v>0</v>
      </c>
      <c r="R62" s="24">
        <v>0</v>
      </c>
      <c r="S62" s="25">
        <v>2208</v>
      </c>
      <c r="T62" s="17">
        <v>58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6986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12</v>
      </c>
      <c r="J64" s="24">
        <v>7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80</v>
      </c>
      <c r="T64" s="17">
        <v>2971</v>
      </c>
    </row>
    <row r="65" spans="1:20" ht="15.75" thickBot="1" x14ac:dyDescent="0.3">
      <c r="A65" s="16" t="s">
        <v>51</v>
      </c>
      <c r="B65" s="24">
        <v>7482</v>
      </c>
      <c r="C65" s="24">
        <v>40</v>
      </c>
      <c r="D65" s="24">
        <v>318</v>
      </c>
      <c r="E65" s="24">
        <v>41692</v>
      </c>
      <c r="F65" s="24">
        <v>696</v>
      </c>
      <c r="G65" s="24">
        <v>5706</v>
      </c>
      <c r="H65" s="24">
        <v>17520</v>
      </c>
      <c r="I65" s="24">
        <v>7744</v>
      </c>
      <c r="J65" s="24">
        <v>12740</v>
      </c>
      <c r="K65" s="24">
        <v>1938</v>
      </c>
      <c r="L65" s="24">
        <v>12289</v>
      </c>
      <c r="M65" s="24">
        <v>6506</v>
      </c>
      <c r="N65" s="24">
        <v>9199</v>
      </c>
      <c r="O65" s="24">
        <v>3496</v>
      </c>
      <c r="P65" s="24">
        <v>8510</v>
      </c>
      <c r="Q65" s="24">
        <v>0</v>
      </c>
      <c r="R65" s="24">
        <v>13</v>
      </c>
      <c r="S65" s="25">
        <v>135889</v>
      </c>
      <c r="T65" s="17">
        <v>38979</v>
      </c>
    </row>
    <row r="66" spans="1:20" ht="15.75" thickBot="1" x14ac:dyDescent="0.3">
      <c r="A66" s="18" t="s">
        <v>52</v>
      </c>
      <c r="B66" s="25">
        <v>21328</v>
      </c>
      <c r="C66" s="25">
        <v>541</v>
      </c>
      <c r="D66" s="25">
        <v>3082</v>
      </c>
      <c r="E66" s="25">
        <v>55650</v>
      </c>
      <c r="F66" s="25">
        <v>4013</v>
      </c>
      <c r="G66" s="25">
        <v>9994</v>
      </c>
      <c r="H66" s="25">
        <v>39568</v>
      </c>
      <c r="I66" s="25">
        <v>11672</v>
      </c>
      <c r="J66" s="25">
        <v>27567</v>
      </c>
      <c r="K66" s="25">
        <v>2505</v>
      </c>
      <c r="L66" s="25">
        <v>30647</v>
      </c>
      <c r="M66" s="25">
        <v>20763</v>
      </c>
      <c r="N66" s="25">
        <v>27669</v>
      </c>
      <c r="O66" s="25">
        <v>13001</v>
      </c>
      <c r="P66" s="25">
        <v>15660</v>
      </c>
      <c r="Q66" s="25">
        <v>10</v>
      </c>
      <c r="R66" s="25">
        <v>28</v>
      </c>
      <c r="S66" s="25">
        <v>283698</v>
      </c>
      <c r="T66" s="25">
        <v>148020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225</v>
      </c>
      <c r="D72" s="22">
        <v>76</v>
      </c>
      <c r="E72" s="22">
        <v>0</v>
      </c>
      <c r="F72" s="22">
        <v>0</v>
      </c>
      <c r="G72" s="22">
        <v>72</v>
      </c>
      <c r="H72" s="22">
        <v>13</v>
      </c>
      <c r="I72" s="22">
        <v>3</v>
      </c>
      <c r="J72" s="22">
        <v>3</v>
      </c>
      <c r="K72" s="22">
        <v>0</v>
      </c>
      <c r="L72" s="22">
        <v>39</v>
      </c>
      <c r="M72" s="22">
        <v>33</v>
      </c>
      <c r="N72" s="22">
        <v>719</v>
      </c>
      <c r="O72" s="22">
        <v>0</v>
      </c>
      <c r="P72" s="22">
        <v>16890</v>
      </c>
      <c r="Q72" s="22">
        <v>182</v>
      </c>
      <c r="R72" s="22">
        <v>0</v>
      </c>
      <c r="S72" s="17">
        <v>18282</v>
      </c>
      <c r="T72" s="17">
        <v>11120</v>
      </c>
    </row>
    <row r="73" spans="1:20" ht="15.75" thickBot="1" x14ac:dyDescent="0.3">
      <c r="A73" s="15" t="s">
        <v>37</v>
      </c>
      <c r="B73" s="22">
        <v>11</v>
      </c>
      <c r="C73" s="22">
        <v>178</v>
      </c>
      <c r="D73" s="22">
        <v>813</v>
      </c>
      <c r="E73" s="22">
        <v>0</v>
      </c>
      <c r="F73" s="22">
        <v>101</v>
      </c>
      <c r="G73" s="22">
        <v>615</v>
      </c>
      <c r="H73" s="22">
        <v>362</v>
      </c>
      <c r="I73" s="22">
        <v>0</v>
      </c>
      <c r="J73" s="22">
        <v>266</v>
      </c>
      <c r="K73" s="22">
        <v>54</v>
      </c>
      <c r="L73" s="22">
        <v>1</v>
      </c>
      <c r="M73" s="22">
        <v>218</v>
      </c>
      <c r="N73" s="22">
        <v>1558</v>
      </c>
      <c r="O73" s="22">
        <v>0</v>
      </c>
      <c r="P73" s="22">
        <v>417</v>
      </c>
      <c r="Q73" s="22">
        <v>138</v>
      </c>
      <c r="R73" s="22">
        <v>0</v>
      </c>
      <c r="S73" s="17">
        <v>4732</v>
      </c>
      <c r="T73" s="17">
        <v>11722</v>
      </c>
    </row>
    <row r="74" spans="1:20" ht="15.75" thickBot="1" x14ac:dyDescent="0.3">
      <c r="A74" s="15" t="s">
        <v>38</v>
      </c>
      <c r="B74" s="22">
        <v>34</v>
      </c>
      <c r="C74" s="22">
        <v>67</v>
      </c>
      <c r="D74" s="22">
        <v>240</v>
      </c>
      <c r="E74" s="22">
        <v>0</v>
      </c>
      <c r="F74" s="22">
        <v>318</v>
      </c>
      <c r="G74" s="22">
        <v>156</v>
      </c>
      <c r="H74" s="22">
        <v>572</v>
      </c>
      <c r="I74" s="22">
        <v>9</v>
      </c>
      <c r="J74" s="22">
        <v>17</v>
      </c>
      <c r="K74" s="22">
        <v>0</v>
      </c>
      <c r="L74" s="22">
        <v>97</v>
      </c>
      <c r="M74" s="22">
        <v>126</v>
      </c>
      <c r="N74" s="22">
        <v>59</v>
      </c>
      <c r="O74" s="22">
        <v>0</v>
      </c>
      <c r="P74" s="22">
        <v>103</v>
      </c>
      <c r="Q74" s="22">
        <v>748</v>
      </c>
      <c r="R74" s="22">
        <v>0</v>
      </c>
      <c r="S74" s="17">
        <v>2546</v>
      </c>
      <c r="T74" s="17">
        <v>15024</v>
      </c>
    </row>
    <row r="75" spans="1:20" ht="15.75" thickBot="1" x14ac:dyDescent="0.3">
      <c r="A75" s="15" t="s">
        <v>39</v>
      </c>
      <c r="B75" s="22">
        <v>11</v>
      </c>
      <c r="C75" s="22">
        <v>785</v>
      </c>
      <c r="D75" s="22">
        <v>825</v>
      </c>
      <c r="E75" s="22">
        <v>0</v>
      </c>
      <c r="F75" s="22">
        <v>1069</v>
      </c>
      <c r="G75" s="22">
        <v>365</v>
      </c>
      <c r="H75" s="22">
        <v>88</v>
      </c>
      <c r="I75" s="22">
        <v>0</v>
      </c>
      <c r="J75" s="22">
        <v>0</v>
      </c>
      <c r="K75" s="22">
        <v>0</v>
      </c>
      <c r="L75" s="22">
        <v>142</v>
      </c>
      <c r="M75" s="22">
        <v>380</v>
      </c>
      <c r="N75" s="22">
        <v>220</v>
      </c>
      <c r="O75" s="22">
        <v>0</v>
      </c>
      <c r="P75" s="22">
        <v>3008</v>
      </c>
      <c r="Q75" s="22">
        <v>363</v>
      </c>
      <c r="R75" s="22">
        <v>0</v>
      </c>
      <c r="S75" s="17">
        <v>7256</v>
      </c>
      <c r="T75" s="17">
        <v>14691</v>
      </c>
    </row>
    <row r="76" spans="1:20" ht="15.75" thickBot="1" x14ac:dyDescent="0.3">
      <c r="A76" s="15" t="s">
        <v>40</v>
      </c>
      <c r="B76" s="22">
        <v>29</v>
      </c>
      <c r="C76" s="22">
        <v>820</v>
      </c>
      <c r="D76" s="22">
        <v>489</v>
      </c>
      <c r="E76" s="22">
        <v>59</v>
      </c>
      <c r="F76" s="22">
        <v>307</v>
      </c>
      <c r="G76" s="22">
        <v>452</v>
      </c>
      <c r="H76" s="22">
        <v>107</v>
      </c>
      <c r="I76" s="22">
        <v>0</v>
      </c>
      <c r="J76" s="22">
        <v>14</v>
      </c>
      <c r="K76" s="22">
        <v>5</v>
      </c>
      <c r="L76" s="22">
        <v>50</v>
      </c>
      <c r="M76" s="22">
        <v>828</v>
      </c>
      <c r="N76" s="22">
        <v>10878</v>
      </c>
      <c r="O76" s="22">
        <v>0</v>
      </c>
      <c r="P76" s="22">
        <v>759</v>
      </c>
      <c r="Q76" s="22">
        <v>507</v>
      </c>
      <c r="R76" s="22">
        <v>0</v>
      </c>
      <c r="S76" s="17">
        <v>15304</v>
      </c>
      <c r="T76" s="17">
        <v>36942</v>
      </c>
    </row>
    <row r="77" spans="1:20" ht="15.75" thickBot="1" x14ac:dyDescent="0.3">
      <c r="A77" s="15" t="s">
        <v>41</v>
      </c>
      <c r="B77" s="22">
        <v>24</v>
      </c>
      <c r="C77" s="22">
        <v>473</v>
      </c>
      <c r="D77" s="22">
        <v>1257</v>
      </c>
      <c r="E77" s="22">
        <v>15</v>
      </c>
      <c r="F77" s="22">
        <v>238</v>
      </c>
      <c r="G77" s="22">
        <v>309</v>
      </c>
      <c r="H77" s="22">
        <v>2269</v>
      </c>
      <c r="I77" s="22">
        <v>0</v>
      </c>
      <c r="J77" s="22">
        <v>294</v>
      </c>
      <c r="K77" s="22">
        <v>206</v>
      </c>
      <c r="L77" s="22">
        <v>198</v>
      </c>
      <c r="M77" s="22">
        <v>436</v>
      </c>
      <c r="N77" s="22">
        <v>548</v>
      </c>
      <c r="O77" s="22">
        <v>0</v>
      </c>
      <c r="P77" s="22">
        <v>182</v>
      </c>
      <c r="Q77" s="22">
        <v>1043</v>
      </c>
      <c r="R77" s="22">
        <v>0</v>
      </c>
      <c r="S77" s="17">
        <v>7492</v>
      </c>
      <c r="T77" s="17">
        <v>90357</v>
      </c>
    </row>
    <row r="78" spans="1:20" ht="15.75" thickBot="1" x14ac:dyDescent="0.3">
      <c r="A78" s="15" t="s">
        <v>42</v>
      </c>
      <c r="B78" s="22">
        <v>8</v>
      </c>
      <c r="C78" s="22">
        <v>1005</v>
      </c>
      <c r="D78" s="22">
        <v>553</v>
      </c>
      <c r="E78" s="22">
        <v>20</v>
      </c>
      <c r="F78" s="22">
        <v>140</v>
      </c>
      <c r="G78" s="22">
        <v>186</v>
      </c>
      <c r="H78" s="22">
        <v>108</v>
      </c>
      <c r="I78" s="22">
        <v>0</v>
      </c>
      <c r="J78" s="22">
        <v>21</v>
      </c>
      <c r="K78" s="22">
        <v>0</v>
      </c>
      <c r="L78" s="22">
        <v>10</v>
      </c>
      <c r="M78" s="22">
        <v>36</v>
      </c>
      <c r="N78" s="22">
        <v>1165</v>
      </c>
      <c r="O78" s="22">
        <v>0</v>
      </c>
      <c r="P78" s="22">
        <v>116</v>
      </c>
      <c r="Q78" s="22">
        <v>135</v>
      </c>
      <c r="R78" s="22">
        <v>0</v>
      </c>
      <c r="S78" s="17">
        <v>3503</v>
      </c>
      <c r="T78" s="17">
        <v>30332</v>
      </c>
    </row>
    <row r="79" spans="1:20" ht="15.75" thickBot="1" x14ac:dyDescent="0.3">
      <c r="A79" s="15" t="s">
        <v>43</v>
      </c>
      <c r="B79" s="22">
        <v>3812</v>
      </c>
      <c r="C79" s="22">
        <v>0</v>
      </c>
      <c r="D79" s="22">
        <v>863</v>
      </c>
      <c r="E79" s="22">
        <v>19</v>
      </c>
      <c r="F79" s="22">
        <v>105</v>
      </c>
      <c r="G79" s="22">
        <v>759</v>
      </c>
      <c r="H79" s="22">
        <v>94</v>
      </c>
      <c r="I79" s="22">
        <v>18</v>
      </c>
      <c r="J79" s="22">
        <v>99</v>
      </c>
      <c r="K79" s="22">
        <v>0</v>
      </c>
      <c r="L79" s="22">
        <v>93</v>
      </c>
      <c r="M79" s="22">
        <v>164</v>
      </c>
      <c r="N79" s="22">
        <v>2525</v>
      </c>
      <c r="O79" s="22">
        <v>0</v>
      </c>
      <c r="P79" s="22">
        <v>1016</v>
      </c>
      <c r="Q79" s="22">
        <v>727</v>
      </c>
      <c r="R79" s="22">
        <v>0</v>
      </c>
      <c r="S79" s="17">
        <v>10294</v>
      </c>
      <c r="T79" s="17">
        <v>52074</v>
      </c>
    </row>
    <row r="80" spans="1:20" ht="15.75" thickBot="1" x14ac:dyDescent="0.3">
      <c r="A80" s="15" t="s">
        <v>44</v>
      </c>
      <c r="B80" s="22">
        <v>107</v>
      </c>
      <c r="C80" s="22">
        <v>0</v>
      </c>
      <c r="D80" s="22">
        <v>19</v>
      </c>
      <c r="E80" s="22">
        <v>0</v>
      </c>
      <c r="F80" s="22">
        <v>39</v>
      </c>
      <c r="G80" s="22">
        <v>227</v>
      </c>
      <c r="H80" s="22">
        <v>10</v>
      </c>
      <c r="I80" s="22">
        <v>0</v>
      </c>
      <c r="J80" s="22">
        <v>0</v>
      </c>
      <c r="K80" s="22">
        <v>0</v>
      </c>
      <c r="L80" s="22">
        <v>17</v>
      </c>
      <c r="M80" s="22">
        <v>18</v>
      </c>
      <c r="N80" s="22">
        <v>0</v>
      </c>
      <c r="O80" s="22">
        <v>0</v>
      </c>
      <c r="P80" s="22">
        <v>1</v>
      </c>
      <c r="Q80" s="22">
        <v>87</v>
      </c>
      <c r="R80" s="22">
        <v>0</v>
      </c>
      <c r="S80" s="17">
        <v>525</v>
      </c>
      <c r="T80" s="17">
        <v>8553</v>
      </c>
    </row>
    <row r="81" spans="1:20" ht="15.75" thickBot="1" x14ac:dyDescent="0.3">
      <c r="A81" s="15" t="s">
        <v>45</v>
      </c>
      <c r="B81" s="22">
        <v>137</v>
      </c>
      <c r="C81" s="22">
        <v>3201</v>
      </c>
      <c r="D81" s="22">
        <v>6648</v>
      </c>
      <c r="E81" s="22">
        <v>88</v>
      </c>
      <c r="F81" s="22">
        <v>1316</v>
      </c>
      <c r="G81" s="22">
        <v>2459</v>
      </c>
      <c r="H81" s="22">
        <v>1914</v>
      </c>
      <c r="I81" s="22">
        <v>64</v>
      </c>
      <c r="J81" s="22">
        <v>5128</v>
      </c>
      <c r="K81" s="22">
        <v>346</v>
      </c>
      <c r="L81" s="22">
        <v>690</v>
      </c>
      <c r="M81" s="22">
        <v>2538</v>
      </c>
      <c r="N81" s="22">
        <v>17371</v>
      </c>
      <c r="O81" s="22">
        <v>0</v>
      </c>
      <c r="P81" s="22">
        <v>6392</v>
      </c>
      <c r="Q81" s="22">
        <v>1759</v>
      </c>
      <c r="R81" s="22">
        <v>0</v>
      </c>
      <c r="S81" s="17">
        <v>50051</v>
      </c>
      <c r="T81" s="17">
        <v>74945</v>
      </c>
    </row>
    <row r="82" spans="1:20" ht="15.75" thickBot="1" x14ac:dyDescent="0.3">
      <c r="A82" s="15" t="s">
        <v>46</v>
      </c>
      <c r="B82" s="22">
        <v>697</v>
      </c>
      <c r="C82" s="22">
        <v>0</v>
      </c>
      <c r="D82" s="22">
        <v>219</v>
      </c>
      <c r="E82" s="22">
        <v>22</v>
      </c>
      <c r="F82" s="22">
        <v>128</v>
      </c>
      <c r="G82" s="22">
        <v>996</v>
      </c>
      <c r="H82" s="22">
        <v>1757</v>
      </c>
      <c r="I82" s="22">
        <v>17</v>
      </c>
      <c r="J82" s="22">
        <v>17</v>
      </c>
      <c r="K82" s="22">
        <v>0</v>
      </c>
      <c r="L82" s="22">
        <v>145</v>
      </c>
      <c r="M82" s="22">
        <v>295</v>
      </c>
      <c r="N82" s="22">
        <v>13548</v>
      </c>
      <c r="O82" s="22">
        <v>0</v>
      </c>
      <c r="P82" s="22">
        <v>702</v>
      </c>
      <c r="Q82" s="22">
        <v>1293</v>
      </c>
      <c r="R82" s="22">
        <v>0</v>
      </c>
      <c r="S82" s="17">
        <v>19836</v>
      </c>
      <c r="T82" s="17">
        <v>36226</v>
      </c>
    </row>
    <row r="83" spans="1:20" ht="15.75" thickBot="1" x14ac:dyDescent="0.3">
      <c r="A83" s="15" t="s">
        <v>47</v>
      </c>
      <c r="B83" s="22">
        <v>3</v>
      </c>
      <c r="C83" s="22">
        <v>671</v>
      </c>
      <c r="D83" s="22">
        <v>86</v>
      </c>
      <c r="E83" s="22">
        <v>4</v>
      </c>
      <c r="F83" s="22">
        <v>82</v>
      </c>
      <c r="G83" s="22">
        <v>280</v>
      </c>
      <c r="H83" s="22">
        <v>59</v>
      </c>
      <c r="I83" s="22">
        <v>3</v>
      </c>
      <c r="J83" s="22">
        <v>13</v>
      </c>
      <c r="K83" s="22">
        <v>18</v>
      </c>
      <c r="L83" s="22">
        <v>36</v>
      </c>
      <c r="M83" s="22">
        <v>180</v>
      </c>
      <c r="N83" s="22">
        <v>2595</v>
      </c>
      <c r="O83" s="22">
        <v>0</v>
      </c>
      <c r="P83" s="22">
        <v>141</v>
      </c>
      <c r="Q83" s="22">
        <v>296</v>
      </c>
      <c r="R83" s="22">
        <v>0</v>
      </c>
      <c r="S83" s="17">
        <v>4467</v>
      </c>
      <c r="T83" s="17">
        <v>15380</v>
      </c>
    </row>
    <row r="84" spans="1:20" ht="15.75" thickBot="1" x14ac:dyDescent="0.3">
      <c r="A84" s="15" t="s">
        <v>48</v>
      </c>
      <c r="B84" s="22">
        <v>10</v>
      </c>
      <c r="C84" s="22">
        <v>2140</v>
      </c>
      <c r="D84" s="22">
        <v>1517</v>
      </c>
      <c r="E84" s="22">
        <v>13</v>
      </c>
      <c r="F84" s="22">
        <v>220</v>
      </c>
      <c r="G84" s="22">
        <v>561</v>
      </c>
      <c r="H84" s="22">
        <v>830</v>
      </c>
      <c r="I84" s="22">
        <v>4</v>
      </c>
      <c r="J84" s="22">
        <v>25</v>
      </c>
      <c r="K84" s="22">
        <v>0</v>
      </c>
      <c r="L84" s="22">
        <v>202</v>
      </c>
      <c r="M84" s="22">
        <v>408</v>
      </c>
      <c r="N84" s="22">
        <v>18252</v>
      </c>
      <c r="O84" s="22">
        <v>0</v>
      </c>
      <c r="P84" s="22">
        <v>103</v>
      </c>
      <c r="Q84" s="22">
        <v>859</v>
      </c>
      <c r="R84" s="22">
        <v>0</v>
      </c>
      <c r="S84" s="17">
        <v>25144</v>
      </c>
      <c r="T84" s="17">
        <v>31936</v>
      </c>
    </row>
    <row r="85" spans="1:20" ht="15.75" thickBot="1" x14ac:dyDescent="0.3">
      <c r="A85" s="15" t="s">
        <v>49</v>
      </c>
      <c r="B85" s="22">
        <v>1438</v>
      </c>
      <c r="C85" s="22">
        <v>0</v>
      </c>
      <c r="D85" s="22">
        <v>128</v>
      </c>
      <c r="E85" s="22">
        <v>0</v>
      </c>
      <c r="F85" s="22">
        <v>0</v>
      </c>
      <c r="G85" s="22">
        <v>794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1277</v>
      </c>
      <c r="O85" s="22">
        <v>0</v>
      </c>
      <c r="P85" s="22">
        <v>114</v>
      </c>
      <c r="Q85" s="22">
        <v>326</v>
      </c>
      <c r="R85" s="22">
        <v>0</v>
      </c>
      <c r="S85" s="17">
        <v>4127</v>
      </c>
      <c r="T85" s="17">
        <v>2214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5074</v>
      </c>
    </row>
    <row r="87" spans="1:20" ht="15.75" thickBot="1" x14ac:dyDescent="0.3">
      <c r="A87" s="16" t="s">
        <v>51</v>
      </c>
      <c r="B87" s="22">
        <v>40010</v>
      </c>
      <c r="C87" s="22">
        <v>0</v>
      </c>
      <c r="D87" s="22">
        <v>40625</v>
      </c>
      <c r="E87" s="22">
        <v>490</v>
      </c>
      <c r="F87" s="22">
        <v>7611</v>
      </c>
      <c r="G87" s="22">
        <v>54487</v>
      </c>
      <c r="H87" s="22">
        <v>13287</v>
      </c>
      <c r="I87" s="22">
        <v>6576</v>
      </c>
      <c r="J87" s="22">
        <v>19373</v>
      </c>
      <c r="K87" s="22">
        <v>3500</v>
      </c>
      <c r="L87" s="22">
        <v>18444</v>
      </c>
      <c r="M87" s="22">
        <v>50555</v>
      </c>
      <c r="N87" s="22">
        <v>30361</v>
      </c>
      <c r="O87" s="22">
        <v>0</v>
      </c>
      <c r="P87" s="22">
        <v>23574</v>
      </c>
      <c r="Q87" s="22">
        <v>25596</v>
      </c>
      <c r="R87" s="22">
        <v>37</v>
      </c>
      <c r="S87" s="17">
        <v>334526</v>
      </c>
      <c r="T87" s="17">
        <v>247532</v>
      </c>
    </row>
    <row r="88" spans="1:20" ht="15.75" thickBot="1" x14ac:dyDescent="0.3">
      <c r="A88" s="18" t="s">
        <v>52</v>
      </c>
      <c r="B88" s="17">
        <v>46358</v>
      </c>
      <c r="C88" s="17">
        <v>9565</v>
      </c>
      <c r="D88" s="17">
        <v>54358</v>
      </c>
      <c r="E88" s="17">
        <v>730</v>
      </c>
      <c r="F88" s="17">
        <v>11674</v>
      </c>
      <c r="G88" s="17">
        <v>62718</v>
      </c>
      <c r="H88" s="17">
        <v>21479</v>
      </c>
      <c r="I88" s="17">
        <v>6694</v>
      </c>
      <c r="J88" s="17">
        <v>25270</v>
      </c>
      <c r="K88" s="17">
        <v>4129</v>
      </c>
      <c r="L88" s="17">
        <v>20164</v>
      </c>
      <c r="M88" s="17">
        <v>56256</v>
      </c>
      <c r="N88" s="17">
        <v>101076</v>
      </c>
      <c r="O88" s="17">
        <v>0</v>
      </c>
      <c r="P88" s="17">
        <v>53520</v>
      </c>
      <c r="Q88" s="17">
        <v>34059</v>
      </c>
      <c r="R88" s="17">
        <v>37</v>
      </c>
      <c r="S88" s="17">
        <v>508087</v>
      </c>
      <c r="T88" s="17">
        <v>684122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1942.7830339689301</v>
      </c>
      <c r="C94" s="22">
        <f t="shared" ref="C94:S95" si="0">+C6+C28+C50+C72</f>
        <v>534.52517838297467</v>
      </c>
      <c r="D94" s="22">
        <f t="shared" si="0"/>
        <v>3181.2994392552609</v>
      </c>
      <c r="E94" s="22">
        <f t="shared" si="0"/>
        <v>5358.2069916566907</v>
      </c>
      <c r="F94" s="22">
        <f t="shared" si="0"/>
        <v>302.53400962347274</v>
      </c>
      <c r="G94" s="22">
        <f t="shared" si="0"/>
        <v>7109.2698076934139</v>
      </c>
      <c r="H94" s="22">
        <f t="shared" si="0"/>
        <v>6525.4435567313758</v>
      </c>
      <c r="I94" s="22">
        <f t="shared" si="0"/>
        <v>1622.6029680797997</v>
      </c>
      <c r="J94" s="22">
        <f t="shared" si="0"/>
        <v>3616.7567271985417</v>
      </c>
      <c r="K94" s="22">
        <f t="shared" si="0"/>
        <v>1418.1377881054032</v>
      </c>
      <c r="L94" s="22">
        <f t="shared" si="0"/>
        <v>5030.6949666589107</v>
      </c>
      <c r="M94" s="22">
        <f t="shared" si="0"/>
        <v>6557.0838255784411</v>
      </c>
      <c r="N94" s="22">
        <f t="shared" si="0"/>
        <v>3991.3382759598189</v>
      </c>
      <c r="O94" s="22">
        <f t="shared" si="0"/>
        <v>502.83145417226154</v>
      </c>
      <c r="P94" s="22">
        <f t="shared" si="0"/>
        <v>20078.438050282337</v>
      </c>
      <c r="Q94" s="22">
        <f t="shared" si="0"/>
        <v>959.60202887041828</v>
      </c>
      <c r="R94" s="22">
        <f t="shared" si="0"/>
        <v>1.4518977819515497</v>
      </c>
      <c r="S94" s="17">
        <f>+SUM(B94:R94)</f>
        <v>68733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>+B7+B29+B51+B73</f>
        <v>1077.9868558133144</v>
      </c>
      <c r="C95" s="22">
        <f t="shared" si="0"/>
        <v>302.67857551102952</v>
      </c>
      <c r="D95" s="22">
        <f t="shared" si="0"/>
        <v>9092.038329170382</v>
      </c>
      <c r="E95" s="22">
        <f t="shared" si="0"/>
        <v>6598.1189553381391</v>
      </c>
      <c r="F95" s="22">
        <f t="shared" si="0"/>
        <v>626.15794888312871</v>
      </c>
      <c r="G95" s="22">
        <f t="shared" si="0"/>
        <v>13193.764160115479</v>
      </c>
      <c r="H95" s="22">
        <f t="shared" si="0"/>
        <v>13789.912917676786</v>
      </c>
      <c r="I95" s="22">
        <f t="shared" si="0"/>
        <v>2498.8047871664171</v>
      </c>
      <c r="J95" s="22">
        <f t="shared" si="0"/>
        <v>7814.2563165275396</v>
      </c>
      <c r="K95" s="22">
        <f t="shared" si="0"/>
        <v>2275.3967707719098</v>
      </c>
      <c r="L95" s="22">
        <f t="shared" si="0"/>
        <v>10726.220836832346</v>
      </c>
      <c r="M95" s="22">
        <f t="shared" si="0"/>
        <v>10317.918207736755</v>
      </c>
      <c r="N95" s="22">
        <f t="shared" si="0"/>
        <v>6573.8405319197482</v>
      </c>
      <c r="O95" s="22">
        <f t="shared" si="0"/>
        <v>461.79327648568244</v>
      </c>
      <c r="P95" s="22">
        <f t="shared" si="0"/>
        <v>5770.3914726668518</v>
      </c>
      <c r="Q95" s="22">
        <f t="shared" si="0"/>
        <v>1244.7200573844857</v>
      </c>
      <c r="R95" s="22">
        <f t="shared" si="0"/>
        <v>0</v>
      </c>
      <c r="S95" s="17">
        <f t="shared" ref="S95:S109" si="2">+SUM(B95:R95)</f>
        <v>92364</v>
      </c>
      <c r="T95" s="17">
        <f t="shared" si="1"/>
        <v>24549</v>
      </c>
    </row>
    <row r="96" spans="1:20" ht="15.75" thickBot="1" x14ac:dyDescent="0.3">
      <c r="A96" s="15" t="s">
        <v>38</v>
      </c>
      <c r="B96" s="22">
        <f t="shared" ref="B96:R109" si="3">+B8+B30+B52+B74</f>
        <v>1324.4775792905316</v>
      </c>
      <c r="C96" s="22">
        <f t="shared" si="3"/>
        <v>173.96286811490214</v>
      </c>
      <c r="D96" s="22">
        <f t="shared" si="3"/>
        <v>27404.492606903543</v>
      </c>
      <c r="E96" s="22">
        <f t="shared" si="3"/>
        <v>17207.900952537399</v>
      </c>
      <c r="F96" s="22">
        <f t="shared" si="3"/>
        <v>1356.0407596349719</v>
      </c>
      <c r="G96" s="22">
        <f t="shared" si="3"/>
        <v>26567.916409605015</v>
      </c>
      <c r="H96" s="22">
        <f t="shared" si="3"/>
        <v>21587.855390936667</v>
      </c>
      <c r="I96" s="22">
        <f t="shared" si="3"/>
        <v>4294.1200378367994</v>
      </c>
      <c r="J96" s="22">
        <f t="shared" si="3"/>
        <v>13318.945460706353</v>
      </c>
      <c r="K96" s="22">
        <f t="shared" si="3"/>
        <v>4108.6955686353613</v>
      </c>
      <c r="L96" s="22">
        <f t="shared" si="3"/>
        <v>28843.245168366549</v>
      </c>
      <c r="M96" s="22">
        <f t="shared" si="3"/>
        <v>22814.770615463014</v>
      </c>
      <c r="N96" s="22">
        <f t="shared" si="3"/>
        <v>9228.4658416545517</v>
      </c>
      <c r="O96" s="22">
        <f t="shared" si="3"/>
        <v>1198.8179683243848</v>
      </c>
      <c r="P96" s="22">
        <f t="shared" si="3"/>
        <v>13353.000838704471</v>
      </c>
      <c r="Q96" s="22">
        <f t="shared" si="3"/>
        <v>1590.8321594943545</v>
      </c>
      <c r="R96" s="22">
        <f t="shared" si="3"/>
        <v>19.459773791143981</v>
      </c>
      <c r="S96" s="17">
        <f t="shared" si="2"/>
        <v>194392.99999999994</v>
      </c>
      <c r="T96" s="17">
        <f t="shared" si="1"/>
        <v>35971</v>
      </c>
    </row>
    <row r="97" spans="1:20" ht="15.75" thickBot="1" x14ac:dyDescent="0.3">
      <c r="A97" s="15" t="s">
        <v>39</v>
      </c>
      <c r="B97" s="22">
        <f t="shared" si="3"/>
        <v>3899.7304207017851</v>
      </c>
      <c r="C97" s="22">
        <f t="shared" si="3"/>
        <v>939.83903758341285</v>
      </c>
      <c r="D97" s="22">
        <f t="shared" si="3"/>
        <v>12211.578399696271</v>
      </c>
      <c r="E97" s="22">
        <f t="shared" si="3"/>
        <v>3675.7921277788655</v>
      </c>
      <c r="F97" s="22">
        <f t="shared" si="3"/>
        <v>1494.1449831130387</v>
      </c>
      <c r="G97" s="22">
        <f t="shared" si="3"/>
        <v>9694.1605839292497</v>
      </c>
      <c r="H97" s="22">
        <f t="shared" si="3"/>
        <v>6787.559167036954</v>
      </c>
      <c r="I97" s="22">
        <f t="shared" si="3"/>
        <v>1763.3268244573603</v>
      </c>
      <c r="J97" s="22">
        <f t="shared" si="3"/>
        <v>7541.4399057195687</v>
      </c>
      <c r="K97" s="22">
        <f t="shared" si="3"/>
        <v>1416.6151293024632</v>
      </c>
      <c r="L97" s="22">
        <f t="shared" si="3"/>
        <v>10138.756073091259</v>
      </c>
      <c r="M97" s="22">
        <f t="shared" si="3"/>
        <v>10112.107621799983</v>
      </c>
      <c r="N97" s="22">
        <f t="shared" si="3"/>
        <v>2249.7471316801848</v>
      </c>
      <c r="O97" s="22">
        <f t="shared" si="3"/>
        <v>378.53027640426814</v>
      </c>
      <c r="P97" s="22">
        <f t="shared" si="3"/>
        <v>7368.6486231280878</v>
      </c>
      <c r="Q97" s="22">
        <f t="shared" si="3"/>
        <v>521.35615033365139</v>
      </c>
      <c r="R97" s="22">
        <f t="shared" si="3"/>
        <v>5.6675442436019745</v>
      </c>
      <c r="S97" s="17">
        <f t="shared" si="2"/>
        <v>80199.000000000015</v>
      </c>
      <c r="T97" s="17">
        <f t="shared" si="1"/>
        <v>21798</v>
      </c>
    </row>
    <row r="98" spans="1:20" ht="15.75" thickBot="1" x14ac:dyDescent="0.3">
      <c r="A98" s="15" t="s">
        <v>40</v>
      </c>
      <c r="B98" s="22">
        <f t="shared" si="3"/>
        <v>9130.4660109925462</v>
      </c>
      <c r="C98" s="22">
        <f t="shared" si="3"/>
        <v>1330.3625530917025</v>
      </c>
      <c r="D98" s="22">
        <f t="shared" si="3"/>
        <v>13560.71133469177</v>
      </c>
      <c r="E98" s="22">
        <f t="shared" si="3"/>
        <v>7642.2401862026472</v>
      </c>
      <c r="F98" s="22">
        <f t="shared" si="3"/>
        <v>1162.8589600592341</v>
      </c>
      <c r="G98" s="22">
        <f t="shared" si="3"/>
        <v>25547.405422827702</v>
      </c>
      <c r="H98" s="22">
        <f t="shared" si="3"/>
        <v>18202.16298427157</v>
      </c>
      <c r="I98" s="22">
        <f t="shared" si="3"/>
        <v>4568.2890514442188</v>
      </c>
      <c r="J98" s="22">
        <f t="shared" si="3"/>
        <v>8319.7684156410251</v>
      </c>
      <c r="K98" s="22">
        <f t="shared" si="3"/>
        <v>3201.8842078205125</v>
      </c>
      <c r="L98" s="22">
        <f t="shared" si="3"/>
        <v>18411.291700650818</v>
      </c>
      <c r="M98" s="22">
        <f t="shared" si="3"/>
        <v>22926.416309016506</v>
      </c>
      <c r="N98" s="22">
        <f t="shared" si="3"/>
        <v>20431.548543488199</v>
      </c>
      <c r="O98" s="22">
        <f t="shared" si="3"/>
        <v>9713.8603972722212</v>
      </c>
      <c r="P98" s="22">
        <f t="shared" si="3"/>
        <v>8064.2313591395978</v>
      </c>
      <c r="Q98" s="22">
        <f t="shared" si="3"/>
        <v>2156.7630850764476</v>
      </c>
      <c r="R98" s="22">
        <f t="shared" si="3"/>
        <v>148.73947831327951</v>
      </c>
      <c r="S98" s="17">
        <f t="shared" si="2"/>
        <v>174518.99999999997</v>
      </c>
      <c r="T98" s="17">
        <f t="shared" si="1"/>
        <v>69386</v>
      </c>
    </row>
    <row r="99" spans="1:20" ht="15.75" thickBot="1" x14ac:dyDescent="0.3">
      <c r="A99" s="15" t="s">
        <v>41</v>
      </c>
      <c r="B99" s="22">
        <f t="shared" si="3"/>
        <v>24346.033171780033</v>
      </c>
      <c r="C99" s="22">
        <f t="shared" si="3"/>
        <v>1454.0093532835672</v>
      </c>
      <c r="D99" s="22">
        <f t="shared" si="3"/>
        <v>17534.328951505617</v>
      </c>
      <c r="E99" s="22">
        <f t="shared" si="3"/>
        <v>32077.336817309431</v>
      </c>
      <c r="F99" s="22">
        <f t="shared" si="3"/>
        <v>5363.6011993707643</v>
      </c>
      <c r="G99" s="22">
        <f t="shared" si="3"/>
        <v>73915.887784649021</v>
      </c>
      <c r="H99" s="22">
        <f t="shared" si="3"/>
        <v>56595.458414262612</v>
      </c>
      <c r="I99" s="22">
        <f t="shared" si="3"/>
        <v>12470.002627623671</v>
      </c>
      <c r="J99" s="22">
        <f t="shared" si="3"/>
        <v>41414.941524961563</v>
      </c>
      <c r="K99" s="22">
        <f t="shared" si="3"/>
        <v>11627.226581641033</v>
      </c>
      <c r="L99" s="22">
        <f t="shared" si="3"/>
        <v>62775.706460612055</v>
      </c>
      <c r="M99" s="22">
        <f t="shared" si="3"/>
        <v>58135.594170768003</v>
      </c>
      <c r="N99" s="22">
        <f t="shared" si="3"/>
        <v>33686.458536246617</v>
      </c>
      <c r="O99" s="22">
        <f t="shared" si="3"/>
        <v>12739.970448402744</v>
      </c>
      <c r="P99" s="22">
        <f t="shared" si="3"/>
        <v>30102.616791927176</v>
      </c>
      <c r="Q99" s="22">
        <f t="shared" si="3"/>
        <v>6946.5948423807085</v>
      </c>
      <c r="R99" s="22">
        <f t="shared" si="3"/>
        <v>51.232323275422232</v>
      </c>
      <c r="S99" s="17">
        <f t="shared" si="2"/>
        <v>481237.00000000006</v>
      </c>
      <c r="T99" s="17">
        <f t="shared" si="1"/>
        <v>192363</v>
      </c>
    </row>
    <row r="100" spans="1:20" ht="15.75" thickBot="1" x14ac:dyDescent="0.3">
      <c r="A100" s="15" t="s">
        <v>42</v>
      </c>
      <c r="B100" s="22">
        <f t="shared" si="3"/>
        <v>41338.260040823523</v>
      </c>
      <c r="C100" s="22">
        <f t="shared" si="3"/>
        <v>1391.6492355587416</v>
      </c>
      <c r="D100" s="22">
        <f t="shared" si="3"/>
        <v>10461.80627522125</v>
      </c>
      <c r="E100" s="22">
        <f t="shared" si="3"/>
        <v>25648.183502522385</v>
      </c>
      <c r="F100" s="22">
        <f t="shared" si="3"/>
        <v>1336.4337966987459</v>
      </c>
      <c r="G100" s="22">
        <f t="shared" si="3"/>
        <v>31737.391045233548</v>
      </c>
      <c r="H100" s="22">
        <f t="shared" si="3"/>
        <v>28701.010435005905</v>
      </c>
      <c r="I100" s="22">
        <f t="shared" si="3"/>
        <v>2931.7572865705815</v>
      </c>
      <c r="J100" s="22">
        <f t="shared" si="3"/>
        <v>10891.225558464001</v>
      </c>
      <c r="K100" s="22">
        <f t="shared" si="3"/>
        <v>5058.3385487133655</v>
      </c>
      <c r="L100" s="22">
        <f t="shared" si="3"/>
        <v>27134.527028405828</v>
      </c>
      <c r="M100" s="22">
        <f t="shared" si="3"/>
        <v>28785.097681241867</v>
      </c>
      <c r="N100" s="22">
        <f t="shared" si="3"/>
        <v>14099.348470693629</v>
      </c>
      <c r="O100" s="22">
        <f t="shared" si="3"/>
        <v>2394.8147546881819</v>
      </c>
      <c r="P100" s="22">
        <f t="shared" si="3"/>
        <v>16387.876740008582</v>
      </c>
      <c r="Q100" s="22">
        <f t="shared" si="3"/>
        <v>565.60491822939389</v>
      </c>
      <c r="R100" s="22">
        <f t="shared" si="3"/>
        <v>4.6746819204782897</v>
      </c>
      <c r="S100" s="17">
        <f t="shared" si="2"/>
        <v>248868.00000000003</v>
      </c>
      <c r="T100" s="17">
        <f t="shared" si="1"/>
        <v>84517</v>
      </c>
    </row>
    <row r="101" spans="1:20" ht="15.75" thickBot="1" x14ac:dyDescent="0.3">
      <c r="A101" s="15" t="s">
        <v>43</v>
      </c>
      <c r="B101" s="22">
        <f t="shared" si="3"/>
        <v>48342.975847673326</v>
      </c>
      <c r="C101" s="22">
        <f t="shared" si="3"/>
        <v>75.203697260287768</v>
      </c>
      <c r="D101" s="22">
        <f t="shared" si="3"/>
        <v>5310.7628083484515</v>
      </c>
      <c r="E101" s="22">
        <f t="shared" si="3"/>
        <v>25738.129570679539</v>
      </c>
      <c r="F101" s="22">
        <f t="shared" si="3"/>
        <v>1899.8605688358762</v>
      </c>
      <c r="G101" s="22">
        <f t="shared" si="3"/>
        <v>33239.722609444747</v>
      </c>
      <c r="H101" s="22">
        <f t="shared" si="3"/>
        <v>30321.171950817698</v>
      </c>
      <c r="I101" s="22">
        <f t="shared" si="3"/>
        <v>2429.1795434935148</v>
      </c>
      <c r="J101" s="22">
        <f t="shared" si="3"/>
        <v>13810.328999038604</v>
      </c>
      <c r="K101" s="22">
        <f t="shared" si="3"/>
        <v>5548.261593215926</v>
      </c>
      <c r="L101" s="22">
        <f t="shared" si="3"/>
        <v>22916.570014173143</v>
      </c>
      <c r="M101" s="22">
        <f t="shared" si="3"/>
        <v>36110.652127023801</v>
      </c>
      <c r="N101" s="22">
        <f t="shared" si="3"/>
        <v>16186.042113421841</v>
      </c>
      <c r="O101" s="22">
        <f t="shared" si="3"/>
        <v>1915.7650856165792</v>
      </c>
      <c r="P101" s="22">
        <f t="shared" si="3"/>
        <v>14258.927359997771</v>
      </c>
      <c r="Q101" s="22">
        <f t="shared" si="3"/>
        <v>939.58205445208955</v>
      </c>
      <c r="R101" s="22">
        <f t="shared" si="3"/>
        <v>7.8640565068508828</v>
      </c>
      <c r="S101" s="17">
        <f t="shared" si="2"/>
        <v>259051.00000000006</v>
      </c>
      <c r="T101" s="17">
        <f t="shared" si="1"/>
        <v>97598</v>
      </c>
    </row>
    <row r="102" spans="1:20" ht="15.75" thickBot="1" x14ac:dyDescent="0.3">
      <c r="A102" s="15" t="s">
        <v>44</v>
      </c>
      <c r="B102" s="22">
        <f>+B14+B36+B58+B80</f>
        <v>11879.805465572401</v>
      </c>
      <c r="C102" s="22">
        <f t="shared" si="3"/>
        <v>66.304819906883182</v>
      </c>
      <c r="D102" s="22">
        <f t="shared" si="3"/>
        <v>2177.382818207941</v>
      </c>
      <c r="E102" s="22">
        <f t="shared" si="3"/>
        <v>8033.2167447973588</v>
      </c>
      <c r="F102" s="22">
        <f t="shared" si="3"/>
        <v>587.83443272666318</v>
      </c>
      <c r="G102" s="22">
        <f t="shared" si="3"/>
        <v>14170.444567193565</v>
      </c>
      <c r="H102" s="22">
        <f t="shared" si="3"/>
        <v>11045.868901682179</v>
      </c>
      <c r="I102" s="22">
        <f t="shared" si="3"/>
        <v>1291.8771185101307</v>
      </c>
      <c r="J102" s="22">
        <f t="shared" si="3"/>
        <v>5318.4723335889157</v>
      </c>
      <c r="K102" s="22">
        <f t="shared" si="3"/>
        <v>2074.2409443160395</v>
      </c>
      <c r="L102" s="22">
        <f t="shared" si="3"/>
        <v>11462.522816491271</v>
      </c>
      <c r="M102" s="22">
        <f t="shared" si="3"/>
        <v>12718.65950943096</v>
      </c>
      <c r="N102" s="22">
        <f t="shared" si="3"/>
        <v>8669.9798932672384</v>
      </c>
      <c r="O102" s="22">
        <f t="shared" si="3"/>
        <v>567.42201939897313</v>
      </c>
      <c r="P102" s="22">
        <f t="shared" si="3"/>
        <v>4496.708321784954</v>
      </c>
      <c r="Q102" s="22">
        <f t="shared" si="3"/>
        <v>222.25929312452593</v>
      </c>
      <c r="R102" s="22">
        <f t="shared" si="3"/>
        <v>0</v>
      </c>
      <c r="S102" s="17">
        <f t="shared" ref="S102:T109" si="4">+S14+S36+S58+S80</f>
        <v>94783.000000000015</v>
      </c>
      <c r="T102" s="17">
        <f t="shared" si="4"/>
        <v>42900</v>
      </c>
    </row>
    <row r="103" spans="1:20" ht="15.75" thickBot="1" x14ac:dyDescent="0.3">
      <c r="A103" s="15" t="s">
        <v>45</v>
      </c>
      <c r="B103" s="22">
        <f t="shared" si="3"/>
        <v>22397.584461615435</v>
      </c>
      <c r="C103" s="22">
        <f t="shared" si="3"/>
        <v>5945.2832966262031</v>
      </c>
      <c r="D103" s="22">
        <f t="shared" si="3"/>
        <v>11898.936299977271</v>
      </c>
      <c r="E103" s="22">
        <f t="shared" si="3"/>
        <v>39402.746432143642</v>
      </c>
      <c r="F103" s="22">
        <f t="shared" si="3"/>
        <v>3909.3001121486136</v>
      </c>
      <c r="G103" s="22">
        <f t="shared" si="3"/>
        <v>65733.047003576808</v>
      </c>
      <c r="H103" s="22">
        <f t="shared" si="3"/>
        <v>40161.699911739743</v>
      </c>
      <c r="I103" s="22">
        <f t="shared" si="3"/>
        <v>4052.840311892709</v>
      </c>
      <c r="J103" s="22">
        <f t="shared" si="3"/>
        <v>31858.444414941838</v>
      </c>
      <c r="K103" s="22">
        <f t="shared" si="3"/>
        <v>7645.0686816809375</v>
      </c>
      <c r="L103" s="22">
        <f t="shared" si="3"/>
        <v>41835.436137836019</v>
      </c>
      <c r="M103" s="22">
        <f t="shared" si="3"/>
        <v>58340.426086198335</v>
      </c>
      <c r="N103" s="22">
        <f t="shared" si="3"/>
        <v>44225.113368331433</v>
      </c>
      <c r="O103" s="22">
        <f t="shared" si="3"/>
        <v>6376.0570799306342</v>
      </c>
      <c r="P103" s="22">
        <f t="shared" si="3"/>
        <v>29312.995411635089</v>
      </c>
      <c r="Q103" s="22">
        <f t="shared" si="3"/>
        <v>2297.6009577985901</v>
      </c>
      <c r="R103" s="22">
        <f t="shared" si="3"/>
        <v>14.420031926619673</v>
      </c>
      <c r="S103" s="17">
        <f t="shared" si="2"/>
        <v>415406.99999999983</v>
      </c>
      <c r="T103" s="17">
        <f t="shared" si="4"/>
        <v>150585</v>
      </c>
    </row>
    <row r="104" spans="1:20" ht="15.75" thickBot="1" x14ac:dyDescent="0.3">
      <c r="A104" s="15" t="s">
        <v>46</v>
      </c>
      <c r="B104" s="22">
        <f t="shared" si="3"/>
        <v>11763.687239143528</v>
      </c>
      <c r="C104" s="22">
        <f t="shared" si="3"/>
        <v>806.87058606089488</v>
      </c>
      <c r="D104" s="22">
        <f t="shared" si="3"/>
        <v>3711.2985010415687</v>
      </c>
      <c r="E104" s="22">
        <f t="shared" si="3"/>
        <v>17288.744453850806</v>
      </c>
      <c r="F104" s="22">
        <f t="shared" si="3"/>
        <v>1553.0527329662234</v>
      </c>
      <c r="G104" s="22">
        <f t="shared" si="3"/>
        <v>31337.811013294046</v>
      </c>
      <c r="H104" s="22">
        <f t="shared" si="3"/>
        <v>24119.521172606754</v>
      </c>
      <c r="I104" s="22">
        <f t="shared" si="3"/>
        <v>3323.5957458206481</v>
      </c>
      <c r="J104" s="22">
        <f t="shared" si="3"/>
        <v>10168.845296969408</v>
      </c>
      <c r="K104" s="22">
        <f t="shared" si="3"/>
        <v>4137.2025939841542</v>
      </c>
      <c r="L104" s="22">
        <f t="shared" si="3"/>
        <v>14686.795871774208</v>
      </c>
      <c r="M104" s="22">
        <f t="shared" si="3"/>
        <v>38130.144106348649</v>
      </c>
      <c r="N104" s="22">
        <f t="shared" si="3"/>
        <v>35234.363140822883</v>
      </c>
      <c r="O104" s="22">
        <f t="shared" si="3"/>
        <v>2508.989716415319</v>
      </c>
      <c r="P104" s="22">
        <f t="shared" si="3"/>
        <v>9127.9071395502815</v>
      </c>
      <c r="Q104" s="22">
        <f t="shared" si="3"/>
        <v>1761.1706893506187</v>
      </c>
      <c r="R104" s="22">
        <f t="shared" si="3"/>
        <v>9</v>
      </c>
      <c r="S104" s="17">
        <f t="shared" si="2"/>
        <v>209669</v>
      </c>
      <c r="T104" s="17">
        <f t="shared" si="4"/>
        <v>73274</v>
      </c>
    </row>
    <row r="105" spans="1:20" ht="15.75" thickBot="1" x14ac:dyDescent="0.3">
      <c r="A105" s="15" t="s">
        <v>47</v>
      </c>
      <c r="B105" s="22">
        <f t="shared" si="3"/>
        <v>8332.67436920404</v>
      </c>
      <c r="C105" s="22">
        <f t="shared" si="3"/>
        <v>1478.9188537792229</v>
      </c>
      <c r="D105" s="22">
        <f t="shared" si="3"/>
        <v>1750.1523217935592</v>
      </c>
      <c r="E105" s="22">
        <f t="shared" si="3"/>
        <v>9832.9561038940865</v>
      </c>
      <c r="F105" s="22">
        <f t="shared" si="3"/>
        <v>557.8222463250147</v>
      </c>
      <c r="G105" s="22">
        <f t="shared" si="3"/>
        <v>10748.872680590635</v>
      </c>
      <c r="H105" s="22">
        <f t="shared" si="3"/>
        <v>9507.408218698265</v>
      </c>
      <c r="I105" s="22">
        <f t="shared" si="3"/>
        <v>2135.4830372710403</v>
      </c>
      <c r="J105" s="22">
        <f t="shared" si="3"/>
        <v>4706.898161320114</v>
      </c>
      <c r="K105" s="22">
        <f t="shared" si="3"/>
        <v>2009.2118643898739</v>
      </c>
      <c r="L105" s="22">
        <f t="shared" si="3"/>
        <v>7614.2388356489319</v>
      </c>
      <c r="M105" s="22">
        <f t="shared" si="3"/>
        <v>12663.634343557473</v>
      </c>
      <c r="N105" s="22">
        <f t="shared" si="3"/>
        <v>9143.6037106893546</v>
      </c>
      <c r="O105" s="22">
        <f t="shared" si="3"/>
        <v>1233.2584569404537</v>
      </c>
      <c r="P105" s="22">
        <f t="shared" si="3"/>
        <v>4242.0064876502347</v>
      </c>
      <c r="Q105" s="22">
        <f t="shared" si="3"/>
        <v>402.75700429297746</v>
      </c>
      <c r="R105" s="22">
        <f t="shared" si="3"/>
        <v>8.10330395473013</v>
      </c>
      <c r="S105" s="17">
        <f t="shared" si="2"/>
        <v>86368</v>
      </c>
      <c r="T105" s="17">
        <f t="shared" si="4"/>
        <v>33334</v>
      </c>
    </row>
    <row r="106" spans="1:20" ht="15.75" thickBot="1" x14ac:dyDescent="0.3">
      <c r="A106" s="15" t="s">
        <v>48</v>
      </c>
      <c r="B106" s="22">
        <f t="shared" si="3"/>
        <v>11992.639508320923</v>
      </c>
      <c r="C106" s="22">
        <f t="shared" si="3"/>
        <v>21112.691798457738</v>
      </c>
      <c r="D106" s="22">
        <f t="shared" si="3"/>
        <v>4755.6564198443602</v>
      </c>
      <c r="E106" s="22">
        <f t="shared" si="3"/>
        <v>21273.404169583853</v>
      </c>
      <c r="F106" s="22">
        <f t="shared" si="3"/>
        <v>1883.5654409061783</v>
      </c>
      <c r="G106" s="22">
        <f t="shared" si="3"/>
        <v>23264.529246656522</v>
      </c>
      <c r="H106" s="22">
        <f t="shared" si="3"/>
        <v>31058.444641559759</v>
      </c>
      <c r="I106" s="22">
        <f t="shared" si="3"/>
        <v>4313.4763210118826</v>
      </c>
      <c r="J106" s="22">
        <f t="shared" si="3"/>
        <v>17163.356821070884</v>
      </c>
      <c r="K106" s="22">
        <f t="shared" si="3"/>
        <v>6350.9465527332068</v>
      </c>
      <c r="L106" s="22">
        <f t="shared" si="3"/>
        <v>35246.195559211817</v>
      </c>
      <c r="M106" s="22">
        <f t="shared" si="3"/>
        <v>33926.269834981489</v>
      </c>
      <c r="N106" s="22">
        <f t="shared" si="3"/>
        <v>35819.794178193784</v>
      </c>
      <c r="O106" s="22">
        <f t="shared" si="3"/>
        <v>2765.4801908383452</v>
      </c>
      <c r="P106" s="22">
        <f t="shared" si="3"/>
        <v>9994.1803075139978</v>
      </c>
      <c r="Q106" s="22">
        <f t="shared" si="3"/>
        <v>1072.7413853613268</v>
      </c>
      <c r="R106" s="22">
        <f t="shared" si="3"/>
        <v>14.627623753927466</v>
      </c>
      <c r="S106" s="17">
        <f t="shared" si="2"/>
        <v>262008</v>
      </c>
      <c r="T106" s="17">
        <f t="shared" si="4"/>
        <v>62115</v>
      </c>
    </row>
    <row r="107" spans="1:20" ht="15.75" thickBot="1" x14ac:dyDescent="0.3">
      <c r="A107" s="15" t="s">
        <v>49</v>
      </c>
      <c r="B107" s="22">
        <f t="shared" si="3"/>
        <v>2532.4703431204757</v>
      </c>
      <c r="C107" s="22">
        <f t="shared" si="3"/>
        <v>1242.7190919977265</v>
      </c>
      <c r="D107" s="22">
        <f t="shared" si="3"/>
        <v>1140.2029453591883</v>
      </c>
      <c r="E107" s="22">
        <f t="shared" si="3"/>
        <v>1523.1989676781545</v>
      </c>
      <c r="F107" s="22">
        <f t="shared" si="3"/>
        <v>343.18909744144992</v>
      </c>
      <c r="G107" s="22">
        <f t="shared" si="3"/>
        <v>3598.3963581584244</v>
      </c>
      <c r="H107" s="22">
        <f t="shared" si="3"/>
        <v>2957.5319094309134</v>
      </c>
      <c r="I107" s="22">
        <f t="shared" si="3"/>
        <v>228.75899836688296</v>
      </c>
      <c r="J107" s="22">
        <f t="shared" si="3"/>
        <v>1511.8591667459359</v>
      </c>
      <c r="K107" s="22">
        <f t="shared" si="3"/>
        <v>715.6167960328678</v>
      </c>
      <c r="L107" s="22">
        <f t="shared" si="3"/>
        <v>2888.9220373569146</v>
      </c>
      <c r="M107" s="22">
        <f t="shared" si="3"/>
        <v>4166.8500315747951</v>
      </c>
      <c r="N107" s="22">
        <f t="shared" si="3"/>
        <v>3148.0935173175267</v>
      </c>
      <c r="O107" s="22">
        <f t="shared" si="3"/>
        <v>321.99334893847396</v>
      </c>
      <c r="P107" s="22">
        <f t="shared" si="3"/>
        <v>1712.6847405074882</v>
      </c>
      <c r="Q107" s="22">
        <f t="shared" si="3"/>
        <v>330.51264997278139</v>
      </c>
      <c r="R107" s="22">
        <f t="shared" si="3"/>
        <v>15</v>
      </c>
      <c r="S107" s="17">
        <f t="shared" si="2"/>
        <v>28378</v>
      </c>
      <c r="T107" s="17">
        <f t="shared" si="4"/>
        <v>13433</v>
      </c>
    </row>
    <row r="108" spans="1:20" ht="15.75" thickBot="1" x14ac:dyDescent="0.3">
      <c r="A108" s="15" t="s">
        <v>50</v>
      </c>
      <c r="B108" s="22">
        <f t="shared" si="3"/>
        <v>1675.1789776462274</v>
      </c>
      <c r="C108" s="22">
        <f t="shared" si="3"/>
        <v>2487.7424790784708</v>
      </c>
      <c r="D108" s="22">
        <f t="shared" si="3"/>
        <v>3404.6314406871961</v>
      </c>
      <c r="E108" s="22">
        <f t="shared" si="3"/>
        <v>6300.6219092733727</v>
      </c>
      <c r="F108" s="22">
        <f t="shared" si="3"/>
        <v>434.20640968231368</v>
      </c>
      <c r="G108" s="22">
        <f t="shared" si="3"/>
        <v>8474.9850769771438</v>
      </c>
      <c r="H108" s="22">
        <f t="shared" si="3"/>
        <v>8069.8264126729209</v>
      </c>
      <c r="I108" s="22">
        <f t="shared" si="3"/>
        <v>3095.331029693345</v>
      </c>
      <c r="J108" s="22">
        <f t="shared" si="3"/>
        <v>6172.7725913409886</v>
      </c>
      <c r="K108" s="22">
        <f t="shared" si="3"/>
        <v>1339.6829986308167</v>
      </c>
      <c r="L108" s="22">
        <f t="shared" si="3"/>
        <v>8663.3281105366277</v>
      </c>
      <c r="M108" s="22">
        <f t="shared" si="3"/>
        <v>6962.5689566434885</v>
      </c>
      <c r="N108" s="22">
        <f t="shared" si="3"/>
        <v>2392.8894083131299</v>
      </c>
      <c r="O108" s="22">
        <f t="shared" si="3"/>
        <v>675.05903374324953</v>
      </c>
      <c r="P108" s="22">
        <f t="shared" si="3"/>
        <v>2895.7859353203412</v>
      </c>
      <c r="Q108" s="22">
        <f t="shared" si="3"/>
        <v>8.7113838082850386</v>
      </c>
      <c r="R108" s="22">
        <f t="shared" si="3"/>
        <v>8.6778459520712588</v>
      </c>
      <c r="S108" s="17">
        <f t="shared" si="2"/>
        <v>63061.999999999985</v>
      </c>
      <c r="T108" s="17">
        <f t="shared" si="4"/>
        <v>19244</v>
      </c>
    </row>
    <row r="109" spans="1:20" ht="15.75" thickBot="1" x14ac:dyDescent="0.3">
      <c r="A109" s="16" t="s">
        <v>51</v>
      </c>
      <c r="B109" s="22">
        <f t="shared" si="3"/>
        <v>102600.32926152942</v>
      </c>
      <c r="C109" s="22">
        <f t="shared" si="3"/>
        <v>3899.4118380055857</v>
      </c>
      <c r="D109" s="22">
        <f t="shared" si="3"/>
        <v>79024.539347796119</v>
      </c>
      <c r="E109" s="22">
        <f t="shared" si="3"/>
        <v>251904.44437219278</v>
      </c>
      <c r="F109" s="22">
        <f t="shared" si="3"/>
        <v>18761.770540552181</v>
      </c>
      <c r="G109" s="22">
        <f t="shared" si="3"/>
        <v>372015.70162880106</v>
      </c>
      <c r="H109" s="22">
        <f t="shared" si="3"/>
        <v>472874.07085817691</v>
      </c>
      <c r="I109" s="22">
        <f t="shared" si="3"/>
        <v>83803.633720308659</v>
      </c>
      <c r="J109" s="22">
        <f t="shared" si="3"/>
        <v>202337.3410710743</v>
      </c>
      <c r="K109" s="22">
        <f t="shared" si="3"/>
        <v>117331.33632594248</v>
      </c>
      <c r="L109" s="22">
        <f t="shared" si="3"/>
        <v>483399.20802423771</v>
      </c>
      <c r="M109" s="22">
        <f t="shared" si="3"/>
        <v>362827.80657263641</v>
      </c>
      <c r="N109" s="22">
        <f t="shared" si="3"/>
        <v>151078.46007192976</v>
      </c>
      <c r="O109" s="22">
        <f t="shared" si="3"/>
        <v>84408.360313075318</v>
      </c>
      <c r="P109" s="22">
        <f t="shared" si="3"/>
        <v>217155.86907792237</v>
      </c>
      <c r="Q109" s="22">
        <f t="shared" si="3"/>
        <v>43717.711415365011</v>
      </c>
      <c r="R109" s="22">
        <f t="shared" si="3"/>
        <v>430.0055604536733</v>
      </c>
      <c r="S109" s="17">
        <f t="shared" si="2"/>
        <v>3047569.9999999995</v>
      </c>
      <c r="T109" s="17">
        <f t="shared" si="4"/>
        <v>500426</v>
      </c>
    </row>
    <row r="110" spans="1:20" ht="15.75" thickBot="1" x14ac:dyDescent="0.3">
      <c r="A110" s="18" t="s">
        <v>52</v>
      </c>
      <c r="B110" s="17">
        <f>+SUM(B94:B109)</f>
        <v>304577.08258719643</v>
      </c>
      <c r="C110" s="17">
        <f t="shared" ref="C110:R110" si="5">+SUM(C94:C109)</f>
        <v>43242.173262699347</v>
      </c>
      <c r="D110" s="17">
        <f t="shared" si="5"/>
        <v>206619.81823949976</v>
      </c>
      <c r="E110" s="17">
        <f t="shared" si="5"/>
        <v>479505.24225743918</v>
      </c>
      <c r="F110" s="17">
        <f t="shared" si="5"/>
        <v>41572.373238967863</v>
      </c>
      <c r="G110" s="17">
        <f t="shared" si="5"/>
        <v>750349.30539874639</v>
      </c>
      <c r="H110" s="17">
        <f t="shared" si="5"/>
        <v>782304.946843307</v>
      </c>
      <c r="I110" s="17">
        <f t="shared" si="5"/>
        <v>134823.07940954767</v>
      </c>
      <c r="J110" s="17">
        <f t="shared" si="5"/>
        <v>385965.65276530961</v>
      </c>
      <c r="K110" s="17">
        <f t="shared" si="5"/>
        <v>176257.86294591636</v>
      </c>
      <c r="L110" s="17">
        <f t="shared" si="5"/>
        <v>791773.6596418845</v>
      </c>
      <c r="M110" s="17">
        <f t="shared" si="5"/>
        <v>725496</v>
      </c>
      <c r="N110" s="17">
        <f t="shared" si="5"/>
        <v>396159.0867339297</v>
      </c>
      <c r="O110" s="17">
        <f t="shared" si="5"/>
        <v>128163.00382064711</v>
      </c>
      <c r="P110" s="17">
        <f t="shared" si="5"/>
        <v>394322.26865773962</v>
      </c>
      <c r="Q110" s="17">
        <f t="shared" si="5"/>
        <v>64738.520075295666</v>
      </c>
      <c r="R110" s="17">
        <f t="shared" si="5"/>
        <v>738.92412187375021</v>
      </c>
      <c r="S110" s="17">
        <f>+SUM(B110:R110)</f>
        <v>5806609</v>
      </c>
      <c r="T110" s="17">
        <f>+SUM(T94:T109)</f>
        <v>1442662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2012-10-05T12:27:22Z</dcterms:created>
  <dcterms:modified xsi:type="dcterms:W3CDTF">2024-10-30T18:08:50Z</dcterms:modified>
  <cp:category/>
  <cp:contentStatus/>
</cp:coreProperties>
</file>