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66729741-9850-4059-A0A4-3578001915FC}" xr6:coauthVersionLast="47" xr6:coauthVersionMax="47" xr10:uidLastSave="{00000000-0000-0000-0000-000000000000}"/>
  <bookViews>
    <workbookView xWindow="-120" yWindow="-120" windowWidth="20730" windowHeight="11160" tabRatio="815" firstSheet="7" activeTab="11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  <sheet name="Sep-24" sheetId="89" r:id="rId9"/>
    <sheet name="Oct-24" sheetId="90" r:id="rId10"/>
    <sheet name="Nov-24" sheetId="91" r:id="rId11"/>
    <sheet name="Dic-24" sheetId="9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92" l="1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E109" i="92"/>
  <c r="D109" i="92"/>
  <c r="C109" i="92"/>
  <c r="B109" i="92"/>
  <c r="T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E108" i="92"/>
  <c r="D108" i="92"/>
  <c r="C108" i="92"/>
  <c r="B108" i="92"/>
  <c r="T107" i="92"/>
  <c r="R107" i="92"/>
  <c r="Q107" i="92"/>
  <c r="P107" i="92"/>
  <c r="O107" i="92"/>
  <c r="N107" i="92"/>
  <c r="M107" i="92"/>
  <c r="L107" i="92"/>
  <c r="K107" i="92"/>
  <c r="J107" i="92"/>
  <c r="I107" i="92"/>
  <c r="H107" i="92"/>
  <c r="G107" i="92"/>
  <c r="F107" i="92"/>
  <c r="E107" i="92"/>
  <c r="D107" i="92"/>
  <c r="C107" i="92"/>
  <c r="B107" i="92"/>
  <c r="T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E106" i="92"/>
  <c r="D106" i="92"/>
  <c r="C106" i="92"/>
  <c r="B106" i="92"/>
  <c r="T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E105" i="92"/>
  <c r="D105" i="92"/>
  <c r="C105" i="92"/>
  <c r="B105" i="92"/>
  <c r="T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E104" i="92"/>
  <c r="D104" i="92"/>
  <c r="C104" i="92"/>
  <c r="B104" i="92"/>
  <c r="T103" i="92"/>
  <c r="R103" i="92"/>
  <c r="Q103" i="92"/>
  <c r="P103" i="92"/>
  <c r="O103" i="92"/>
  <c r="N103" i="92"/>
  <c r="M103" i="92"/>
  <c r="L103" i="92"/>
  <c r="K103" i="92"/>
  <c r="J103" i="92"/>
  <c r="I103" i="92"/>
  <c r="H103" i="92"/>
  <c r="G103" i="92"/>
  <c r="F103" i="92"/>
  <c r="E103" i="92"/>
  <c r="D103" i="92"/>
  <c r="C103" i="92"/>
  <c r="B103" i="92"/>
  <c r="T102" i="92"/>
  <c r="S102" i="92"/>
  <c r="R102" i="92"/>
  <c r="Q102" i="92"/>
  <c r="P102" i="92"/>
  <c r="O102" i="92"/>
  <c r="N102" i="92"/>
  <c r="M102" i="92"/>
  <c r="L102" i="92"/>
  <c r="K102" i="92"/>
  <c r="J102" i="92"/>
  <c r="I102" i="92"/>
  <c r="H102" i="92"/>
  <c r="G102" i="92"/>
  <c r="F102" i="92"/>
  <c r="E102" i="92"/>
  <c r="D102" i="92"/>
  <c r="C102" i="92"/>
  <c r="B102" i="92"/>
  <c r="T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E101" i="92"/>
  <c r="D101" i="92"/>
  <c r="C101" i="92"/>
  <c r="B101" i="92"/>
  <c r="T100" i="92"/>
  <c r="R100" i="92"/>
  <c r="Q100" i="92"/>
  <c r="P100" i="92"/>
  <c r="O100" i="92"/>
  <c r="N100" i="92"/>
  <c r="M100" i="92"/>
  <c r="L100" i="92"/>
  <c r="K100" i="92"/>
  <c r="J100" i="92"/>
  <c r="I100" i="92"/>
  <c r="H100" i="92"/>
  <c r="G100" i="92"/>
  <c r="F100" i="92"/>
  <c r="E100" i="92"/>
  <c r="D100" i="92"/>
  <c r="C100" i="92"/>
  <c r="S100" i="92" s="1"/>
  <c r="B100" i="92"/>
  <c r="T99" i="92"/>
  <c r="R99" i="92"/>
  <c r="Q99" i="92"/>
  <c r="P99" i="92"/>
  <c r="O99" i="92"/>
  <c r="N99" i="92"/>
  <c r="M99" i="92"/>
  <c r="L99" i="92"/>
  <c r="K99" i="92"/>
  <c r="J99" i="92"/>
  <c r="I99" i="92"/>
  <c r="H99" i="92"/>
  <c r="G99" i="92"/>
  <c r="F99" i="92"/>
  <c r="E99" i="92"/>
  <c r="D99" i="92"/>
  <c r="C99" i="92"/>
  <c r="B99" i="92"/>
  <c r="T98" i="92"/>
  <c r="R98" i="92"/>
  <c r="Q98" i="92"/>
  <c r="P98" i="92"/>
  <c r="O98" i="92"/>
  <c r="N98" i="92"/>
  <c r="M98" i="92"/>
  <c r="L98" i="92"/>
  <c r="K98" i="92"/>
  <c r="J98" i="92"/>
  <c r="I98" i="92"/>
  <c r="H98" i="92"/>
  <c r="G98" i="92"/>
  <c r="F98" i="92"/>
  <c r="E98" i="92"/>
  <c r="D98" i="92"/>
  <c r="C98" i="92"/>
  <c r="B98" i="92"/>
  <c r="T97" i="92"/>
  <c r="R97" i="92"/>
  <c r="Q97" i="92"/>
  <c r="P97" i="92"/>
  <c r="O97" i="92"/>
  <c r="N97" i="92"/>
  <c r="M97" i="92"/>
  <c r="L97" i="92"/>
  <c r="K97" i="92"/>
  <c r="J97" i="92"/>
  <c r="I97" i="92"/>
  <c r="H97" i="92"/>
  <c r="G97" i="92"/>
  <c r="F97" i="92"/>
  <c r="E97" i="92"/>
  <c r="D97" i="92"/>
  <c r="C97" i="92"/>
  <c r="B97" i="92"/>
  <c r="T96" i="92"/>
  <c r="R96" i="92"/>
  <c r="Q96" i="92"/>
  <c r="P96" i="92"/>
  <c r="O96" i="92"/>
  <c r="N96" i="92"/>
  <c r="M96" i="92"/>
  <c r="L96" i="92"/>
  <c r="K96" i="92"/>
  <c r="J96" i="92"/>
  <c r="I96" i="92"/>
  <c r="H96" i="92"/>
  <c r="G96" i="92"/>
  <c r="F96" i="92"/>
  <c r="E96" i="92"/>
  <c r="D96" i="92"/>
  <c r="C96" i="92"/>
  <c r="B96" i="92"/>
  <c r="T95" i="92"/>
  <c r="R95" i="92"/>
  <c r="Q95" i="92"/>
  <c r="P95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B95" i="92"/>
  <c r="T94" i="92"/>
  <c r="T110" i="92" s="1"/>
  <c r="R94" i="92"/>
  <c r="Q94" i="92"/>
  <c r="P94" i="92"/>
  <c r="O94" i="92"/>
  <c r="O110" i="92" s="1"/>
  <c r="N94" i="92"/>
  <c r="M94" i="92"/>
  <c r="L94" i="92"/>
  <c r="K94" i="92"/>
  <c r="K110" i="92" s="1"/>
  <c r="J94" i="92"/>
  <c r="I94" i="92"/>
  <c r="H94" i="92"/>
  <c r="G94" i="92"/>
  <c r="G110" i="92" s="1"/>
  <c r="F94" i="92"/>
  <c r="E94" i="92"/>
  <c r="D94" i="92"/>
  <c r="C94" i="92"/>
  <c r="C110" i="92" s="1"/>
  <c r="B94" i="92"/>
  <c r="T109" i="91"/>
  <c r="R109" i="91"/>
  <c r="Q109" i="91"/>
  <c r="P109" i="91"/>
  <c r="O109" i="91"/>
  <c r="N109" i="91"/>
  <c r="M109" i="91"/>
  <c r="L109" i="91"/>
  <c r="K109" i="91"/>
  <c r="J109" i="91"/>
  <c r="I109" i="91"/>
  <c r="H109" i="91"/>
  <c r="G109" i="91"/>
  <c r="F109" i="91"/>
  <c r="E109" i="91"/>
  <c r="D109" i="91"/>
  <c r="C109" i="91"/>
  <c r="B109" i="91"/>
  <c r="T108" i="91"/>
  <c r="R108" i="91"/>
  <c r="Q108" i="91"/>
  <c r="P108" i="91"/>
  <c r="O108" i="91"/>
  <c r="N108" i="91"/>
  <c r="M108" i="91"/>
  <c r="L108" i="91"/>
  <c r="K108" i="91"/>
  <c r="J108" i="91"/>
  <c r="I108" i="91"/>
  <c r="H108" i="91"/>
  <c r="G108" i="91"/>
  <c r="F108" i="91"/>
  <c r="E108" i="91"/>
  <c r="D108" i="91"/>
  <c r="C108" i="91"/>
  <c r="B108" i="91"/>
  <c r="T107" i="91"/>
  <c r="R107" i="91"/>
  <c r="Q107" i="91"/>
  <c r="P107" i="91"/>
  <c r="O107" i="91"/>
  <c r="N107" i="91"/>
  <c r="M107" i="91"/>
  <c r="L107" i="91"/>
  <c r="K107" i="91"/>
  <c r="J107" i="91"/>
  <c r="I107" i="91"/>
  <c r="H107" i="91"/>
  <c r="G107" i="91"/>
  <c r="F107" i="91"/>
  <c r="E107" i="91"/>
  <c r="D107" i="91"/>
  <c r="C107" i="91"/>
  <c r="B107" i="91"/>
  <c r="T106" i="91"/>
  <c r="R106" i="91"/>
  <c r="Q106" i="91"/>
  <c r="P106" i="91"/>
  <c r="O106" i="91"/>
  <c r="N106" i="91"/>
  <c r="M106" i="91"/>
  <c r="L106" i="91"/>
  <c r="K106" i="91"/>
  <c r="J106" i="91"/>
  <c r="I106" i="91"/>
  <c r="H106" i="91"/>
  <c r="G106" i="91"/>
  <c r="F106" i="91"/>
  <c r="E106" i="91"/>
  <c r="D106" i="91"/>
  <c r="C106" i="91"/>
  <c r="B106" i="91"/>
  <c r="T105" i="91"/>
  <c r="R105" i="91"/>
  <c r="Q105" i="91"/>
  <c r="P105" i="91"/>
  <c r="O105" i="91"/>
  <c r="N105" i="91"/>
  <c r="M105" i="91"/>
  <c r="L105" i="91"/>
  <c r="K105" i="91"/>
  <c r="J105" i="91"/>
  <c r="I105" i="91"/>
  <c r="H105" i="91"/>
  <c r="G105" i="91"/>
  <c r="F105" i="91"/>
  <c r="E105" i="91"/>
  <c r="D105" i="91"/>
  <c r="C105" i="91"/>
  <c r="B105" i="91"/>
  <c r="T104" i="91"/>
  <c r="R104" i="91"/>
  <c r="Q104" i="91"/>
  <c r="P104" i="91"/>
  <c r="O104" i="91"/>
  <c r="N104" i="91"/>
  <c r="M104" i="91"/>
  <c r="L104" i="91"/>
  <c r="K104" i="91"/>
  <c r="J104" i="91"/>
  <c r="I104" i="91"/>
  <c r="H104" i="91"/>
  <c r="G104" i="91"/>
  <c r="F104" i="91"/>
  <c r="E104" i="91"/>
  <c r="D104" i="91"/>
  <c r="C104" i="91"/>
  <c r="B104" i="91"/>
  <c r="T103" i="91"/>
  <c r="R103" i="91"/>
  <c r="Q103" i="91"/>
  <c r="P103" i="91"/>
  <c r="O103" i="91"/>
  <c r="N103" i="91"/>
  <c r="M103" i="91"/>
  <c r="L103" i="91"/>
  <c r="K103" i="91"/>
  <c r="J103" i="91"/>
  <c r="I103" i="91"/>
  <c r="H103" i="91"/>
  <c r="G103" i="91"/>
  <c r="F103" i="91"/>
  <c r="E103" i="91"/>
  <c r="D103" i="91"/>
  <c r="C103" i="91"/>
  <c r="B103" i="91"/>
  <c r="T102" i="91"/>
  <c r="S102" i="91"/>
  <c r="R102" i="91"/>
  <c r="Q102" i="91"/>
  <c r="P102" i="91"/>
  <c r="O102" i="91"/>
  <c r="N102" i="91"/>
  <c r="M102" i="91"/>
  <c r="L102" i="91"/>
  <c r="K102" i="91"/>
  <c r="J102" i="91"/>
  <c r="I102" i="91"/>
  <c r="H102" i="91"/>
  <c r="G102" i="91"/>
  <c r="F102" i="91"/>
  <c r="E102" i="91"/>
  <c r="D102" i="91"/>
  <c r="C102" i="91"/>
  <c r="B102" i="91"/>
  <c r="T101" i="91"/>
  <c r="R101" i="91"/>
  <c r="Q101" i="91"/>
  <c r="P101" i="91"/>
  <c r="O101" i="91"/>
  <c r="N101" i="91"/>
  <c r="M101" i="91"/>
  <c r="L101" i="91"/>
  <c r="K101" i="91"/>
  <c r="J101" i="91"/>
  <c r="I101" i="91"/>
  <c r="H101" i="91"/>
  <c r="G101" i="91"/>
  <c r="F101" i="91"/>
  <c r="E101" i="91"/>
  <c r="D101" i="91"/>
  <c r="C101" i="91"/>
  <c r="B101" i="91"/>
  <c r="T100" i="91"/>
  <c r="R100" i="91"/>
  <c r="Q100" i="91"/>
  <c r="P100" i="91"/>
  <c r="O100" i="91"/>
  <c r="N100" i="91"/>
  <c r="M100" i="91"/>
  <c r="L100" i="91"/>
  <c r="K100" i="91"/>
  <c r="J100" i="91"/>
  <c r="I100" i="91"/>
  <c r="H100" i="91"/>
  <c r="G100" i="91"/>
  <c r="F100" i="91"/>
  <c r="E100" i="91"/>
  <c r="D100" i="91"/>
  <c r="C100" i="91"/>
  <c r="B100" i="91"/>
  <c r="T99" i="91"/>
  <c r="R99" i="91"/>
  <c r="Q99" i="91"/>
  <c r="P99" i="91"/>
  <c r="O99" i="91"/>
  <c r="N99" i="91"/>
  <c r="M99" i="91"/>
  <c r="L99" i="91"/>
  <c r="K99" i="91"/>
  <c r="J99" i="91"/>
  <c r="I99" i="91"/>
  <c r="H99" i="91"/>
  <c r="G99" i="91"/>
  <c r="F99" i="91"/>
  <c r="E99" i="91"/>
  <c r="D99" i="91"/>
  <c r="C99" i="91"/>
  <c r="B99" i="91"/>
  <c r="T98" i="91"/>
  <c r="R98" i="91"/>
  <c r="Q98" i="91"/>
  <c r="P98" i="91"/>
  <c r="O98" i="91"/>
  <c r="N98" i="91"/>
  <c r="M98" i="91"/>
  <c r="L98" i="91"/>
  <c r="K98" i="91"/>
  <c r="J98" i="91"/>
  <c r="I98" i="91"/>
  <c r="H98" i="91"/>
  <c r="G98" i="91"/>
  <c r="F98" i="91"/>
  <c r="E98" i="91"/>
  <c r="D98" i="91"/>
  <c r="C98" i="91"/>
  <c r="B98" i="91"/>
  <c r="T97" i="91"/>
  <c r="R97" i="91"/>
  <c r="Q97" i="91"/>
  <c r="P97" i="91"/>
  <c r="O97" i="91"/>
  <c r="N97" i="91"/>
  <c r="M97" i="91"/>
  <c r="L97" i="91"/>
  <c r="K97" i="91"/>
  <c r="J97" i="91"/>
  <c r="I97" i="91"/>
  <c r="H97" i="91"/>
  <c r="G97" i="91"/>
  <c r="F97" i="91"/>
  <c r="E97" i="91"/>
  <c r="D97" i="91"/>
  <c r="C97" i="91"/>
  <c r="B97" i="91"/>
  <c r="T96" i="91"/>
  <c r="R96" i="91"/>
  <c r="Q96" i="91"/>
  <c r="P96" i="91"/>
  <c r="O96" i="91"/>
  <c r="N96" i="91"/>
  <c r="M96" i="91"/>
  <c r="L96" i="91"/>
  <c r="K96" i="91"/>
  <c r="J96" i="91"/>
  <c r="I96" i="91"/>
  <c r="H96" i="91"/>
  <c r="G96" i="91"/>
  <c r="F96" i="91"/>
  <c r="E96" i="91"/>
  <c r="D96" i="91"/>
  <c r="C96" i="91"/>
  <c r="B96" i="91"/>
  <c r="T95" i="91"/>
  <c r="R95" i="91"/>
  <c r="Q95" i="91"/>
  <c r="P95" i="91"/>
  <c r="O95" i="91"/>
  <c r="N95" i="91"/>
  <c r="M95" i="91"/>
  <c r="L95" i="91"/>
  <c r="K95" i="91"/>
  <c r="J95" i="91"/>
  <c r="I95" i="91"/>
  <c r="H95" i="91"/>
  <c r="G95" i="91"/>
  <c r="F95" i="91"/>
  <c r="E95" i="91"/>
  <c r="D95" i="91"/>
  <c r="C95" i="91"/>
  <c r="B95" i="91"/>
  <c r="T94" i="91"/>
  <c r="R94" i="91"/>
  <c r="Q94" i="91"/>
  <c r="P94" i="91"/>
  <c r="O94" i="91"/>
  <c r="N94" i="91"/>
  <c r="M94" i="91"/>
  <c r="L94" i="91"/>
  <c r="K94" i="91"/>
  <c r="J94" i="91"/>
  <c r="I94" i="91"/>
  <c r="H94" i="91"/>
  <c r="G94" i="91"/>
  <c r="F94" i="91"/>
  <c r="E94" i="91"/>
  <c r="D94" i="91"/>
  <c r="C94" i="91"/>
  <c r="B94" i="91"/>
  <c r="S106" i="92" l="1"/>
  <c r="S96" i="92"/>
  <c r="L110" i="92"/>
  <c r="S95" i="92"/>
  <c r="S99" i="92"/>
  <c r="S108" i="92"/>
  <c r="E110" i="92"/>
  <c r="I110" i="92"/>
  <c r="M110" i="92"/>
  <c r="Q110" i="92"/>
  <c r="S103" i="92"/>
  <c r="S105" i="92"/>
  <c r="S107" i="92"/>
  <c r="S109" i="92"/>
  <c r="D110" i="92"/>
  <c r="H110" i="92"/>
  <c r="P110" i="92"/>
  <c r="S97" i="92"/>
  <c r="S101" i="92"/>
  <c r="S104" i="92"/>
  <c r="S94" i="92"/>
  <c r="F110" i="92"/>
  <c r="J110" i="92"/>
  <c r="N110" i="92"/>
  <c r="R110" i="92"/>
  <c r="S98" i="92"/>
  <c r="B110" i="92"/>
  <c r="C110" i="91"/>
  <c r="K110" i="91"/>
  <c r="T110" i="91"/>
  <c r="S106" i="91"/>
  <c r="D110" i="91"/>
  <c r="E110" i="91"/>
  <c r="S103" i="91"/>
  <c r="S107" i="91"/>
  <c r="F110" i="91"/>
  <c r="N110" i="91"/>
  <c r="S96" i="91"/>
  <c r="G110" i="91"/>
  <c r="O110" i="91"/>
  <c r="S100" i="91"/>
  <c r="S104" i="91"/>
  <c r="S95" i="91"/>
  <c r="S99" i="91"/>
  <c r="M110" i="91"/>
  <c r="H110" i="91"/>
  <c r="S108" i="91"/>
  <c r="Q110" i="91"/>
  <c r="S97" i="91"/>
  <c r="S109" i="91"/>
  <c r="L110" i="91"/>
  <c r="P110" i="91"/>
  <c r="S101" i="91"/>
  <c r="I110" i="91"/>
  <c r="B110" i="91"/>
  <c r="J110" i="91"/>
  <c r="R110" i="91"/>
  <c r="S98" i="91"/>
  <c r="S105" i="91"/>
  <c r="S94" i="91"/>
  <c r="T109" i="90"/>
  <c r="R109" i="90"/>
  <c r="Q109" i="90"/>
  <c r="P109" i="90"/>
  <c r="O109" i="90"/>
  <c r="N109" i="90"/>
  <c r="M109" i="90"/>
  <c r="L109" i="90"/>
  <c r="K109" i="90"/>
  <c r="J109" i="90"/>
  <c r="I109" i="90"/>
  <c r="H109" i="90"/>
  <c r="G109" i="90"/>
  <c r="F109" i="90"/>
  <c r="E109" i="90"/>
  <c r="D109" i="90"/>
  <c r="C109" i="90"/>
  <c r="B109" i="90"/>
  <c r="T108" i="90"/>
  <c r="R108" i="90"/>
  <c r="Q108" i="90"/>
  <c r="P108" i="90"/>
  <c r="O108" i="90"/>
  <c r="N108" i="90"/>
  <c r="M108" i="90"/>
  <c r="L108" i="90"/>
  <c r="K108" i="90"/>
  <c r="J108" i="90"/>
  <c r="I108" i="90"/>
  <c r="H108" i="90"/>
  <c r="G108" i="90"/>
  <c r="F108" i="90"/>
  <c r="E108" i="90"/>
  <c r="D108" i="90"/>
  <c r="C108" i="90"/>
  <c r="B108" i="90"/>
  <c r="T107" i="90"/>
  <c r="R107" i="90"/>
  <c r="Q107" i="90"/>
  <c r="P107" i="90"/>
  <c r="O107" i="90"/>
  <c r="N107" i="90"/>
  <c r="M107" i="90"/>
  <c r="L107" i="90"/>
  <c r="K107" i="90"/>
  <c r="J107" i="90"/>
  <c r="I107" i="90"/>
  <c r="H107" i="90"/>
  <c r="G107" i="90"/>
  <c r="F107" i="90"/>
  <c r="E107" i="90"/>
  <c r="D107" i="90"/>
  <c r="C107" i="90"/>
  <c r="B107" i="90"/>
  <c r="T106" i="90"/>
  <c r="R106" i="90"/>
  <c r="Q106" i="90"/>
  <c r="P106" i="90"/>
  <c r="O106" i="90"/>
  <c r="N106" i="90"/>
  <c r="M106" i="90"/>
  <c r="L106" i="90"/>
  <c r="K106" i="90"/>
  <c r="J106" i="90"/>
  <c r="I106" i="90"/>
  <c r="H106" i="90"/>
  <c r="G106" i="90"/>
  <c r="F106" i="90"/>
  <c r="E106" i="90"/>
  <c r="D106" i="90"/>
  <c r="C106" i="90"/>
  <c r="B106" i="90"/>
  <c r="T105" i="90"/>
  <c r="R105" i="90"/>
  <c r="Q105" i="90"/>
  <c r="P105" i="90"/>
  <c r="O105" i="90"/>
  <c r="N105" i="90"/>
  <c r="M105" i="90"/>
  <c r="L105" i="90"/>
  <c r="K105" i="90"/>
  <c r="J105" i="90"/>
  <c r="I105" i="90"/>
  <c r="H105" i="90"/>
  <c r="G105" i="90"/>
  <c r="F105" i="90"/>
  <c r="E105" i="90"/>
  <c r="D105" i="90"/>
  <c r="C105" i="90"/>
  <c r="B105" i="90"/>
  <c r="T104" i="90"/>
  <c r="R104" i="90"/>
  <c r="Q104" i="90"/>
  <c r="P104" i="90"/>
  <c r="O104" i="90"/>
  <c r="N104" i="90"/>
  <c r="M104" i="90"/>
  <c r="L104" i="90"/>
  <c r="K104" i="90"/>
  <c r="J104" i="90"/>
  <c r="I104" i="90"/>
  <c r="H104" i="90"/>
  <c r="G104" i="90"/>
  <c r="F104" i="90"/>
  <c r="E104" i="90"/>
  <c r="D104" i="90"/>
  <c r="C104" i="90"/>
  <c r="B104" i="90"/>
  <c r="T103" i="90"/>
  <c r="R103" i="90"/>
  <c r="Q103" i="90"/>
  <c r="P103" i="90"/>
  <c r="O103" i="90"/>
  <c r="N103" i="90"/>
  <c r="M103" i="90"/>
  <c r="L103" i="90"/>
  <c r="K103" i="90"/>
  <c r="J103" i="90"/>
  <c r="I103" i="90"/>
  <c r="H103" i="90"/>
  <c r="G103" i="90"/>
  <c r="F103" i="90"/>
  <c r="E103" i="90"/>
  <c r="D103" i="90"/>
  <c r="C103" i="90"/>
  <c r="B103" i="90"/>
  <c r="T102" i="90"/>
  <c r="S102" i="90"/>
  <c r="R102" i="90"/>
  <c r="Q102" i="90"/>
  <c r="P102" i="90"/>
  <c r="O102" i="90"/>
  <c r="N102" i="90"/>
  <c r="M102" i="90"/>
  <c r="L102" i="90"/>
  <c r="K102" i="90"/>
  <c r="J102" i="90"/>
  <c r="I102" i="90"/>
  <c r="H102" i="90"/>
  <c r="G102" i="90"/>
  <c r="F102" i="90"/>
  <c r="E102" i="90"/>
  <c r="D102" i="90"/>
  <c r="C102" i="90"/>
  <c r="B102" i="90"/>
  <c r="T101" i="90"/>
  <c r="R101" i="90"/>
  <c r="Q101" i="90"/>
  <c r="P101" i="90"/>
  <c r="O101" i="90"/>
  <c r="N101" i="90"/>
  <c r="M101" i="90"/>
  <c r="L101" i="90"/>
  <c r="K101" i="90"/>
  <c r="J101" i="90"/>
  <c r="I101" i="90"/>
  <c r="H101" i="90"/>
  <c r="G101" i="90"/>
  <c r="F101" i="90"/>
  <c r="E101" i="90"/>
  <c r="D101" i="90"/>
  <c r="C101" i="90"/>
  <c r="B101" i="90"/>
  <c r="T100" i="90"/>
  <c r="R100" i="90"/>
  <c r="Q100" i="90"/>
  <c r="P100" i="90"/>
  <c r="O100" i="90"/>
  <c r="N100" i="90"/>
  <c r="M100" i="90"/>
  <c r="L100" i="90"/>
  <c r="K100" i="90"/>
  <c r="J100" i="90"/>
  <c r="I100" i="90"/>
  <c r="H100" i="90"/>
  <c r="G100" i="90"/>
  <c r="F100" i="90"/>
  <c r="E100" i="90"/>
  <c r="D100" i="90"/>
  <c r="C100" i="90"/>
  <c r="S100" i="90" s="1"/>
  <c r="B100" i="90"/>
  <c r="T99" i="90"/>
  <c r="R99" i="90"/>
  <c r="Q99" i="90"/>
  <c r="P99" i="90"/>
  <c r="O99" i="90"/>
  <c r="N99" i="90"/>
  <c r="M99" i="90"/>
  <c r="L99" i="90"/>
  <c r="K99" i="90"/>
  <c r="J99" i="90"/>
  <c r="I99" i="90"/>
  <c r="H99" i="90"/>
  <c r="G99" i="90"/>
  <c r="F99" i="90"/>
  <c r="E99" i="90"/>
  <c r="D99" i="90"/>
  <c r="C99" i="90"/>
  <c r="B99" i="90"/>
  <c r="T98" i="90"/>
  <c r="R98" i="90"/>
  <c r="Q98" i="90"/>
  <c r="P98" i="90"/>
  <c r="O98" i="90"/>
  <c r="N98" i="90"/>
  <c r="M98" i="90"/>
  <c r="L98" i="90"/>
  <c r="K98" i="90"/>
  <c r="J98" i="90"/>
  <c r="I98" i="90"/>
  <c r="H98" i="90"/>
  <c r="G98" i="90"/>
  <c r="F98" i="90"/>
  <c r="E98" i="90"/>
  <c r="D98" i="90"/>
  <c r="C98" i="90"/>
  <c r="S98" i="90" s="1"/>
  <c r="B98" i="90"/>
  <c r="T97" i="90"/>
  <c r="R97" i="90"/>
  <c r="Q97" i="90"/>
  <c r="P97" i="90"/>
  <c r="O97" i="90"/>
  <c r="N97" i="90"/>
  <c r="M97" i="90"/>
  <c r="L97" i="90"/>
  <c r="K97" i="90"/>
  <c r="J97" i="90"/>
  <c r="I97" i="90"/>
  <c r="H97" i="90"/>
  <c r="G97" i="90"/>
  <c r="F97" i="90"/>
  <c r="E97" i="90"/>
  <c r="D97" i="90"/>
  <c r="C97" i="90"/>
  <c r="B97" i="90"/>
  <c r="T96" i="90"/>
  <c r="R96" i="90"/>
  <c r="Q96" i="90"/>
  <c r="P96" i="90"/>
  <c r="O96" i="90"/>
  <c r="N96" i="90"/>
  <c r="M96" i="90"/>
  <c r="L96" i="90"/>
  <c r="K96" i="90"/>
  <c r="J96" i="90"/>
  <c r="I96" i="90"/>
  <c r="H96" i="90"/>
  <c r="G96" i="90"/>
  <c r="F96" i="90"/>
  <c r="E96" i="90"/>
  <c r="D96" i="90"/>
  <c r="C96" i="90"/>
  <c r="S96" i="90" s="1"/>
  <c r="B96" i="90"/>
  <c r="T95" i="90"/>
  <c r="R95" i="90"/>
  <c r="Q95" i="90"/>
  <c r="P95" i="90"/>
  <c r="O95" i="90"/>
  <c r="N95" i="90"/>
  <c r="M95" i="90"/>
  <c r="L95" i="90"/>
  <c r="K95" i="90"/>
  <c r="J95" i="90"/>
  <c r="I95" i="90"/>
  <c r="H95" i="90"/>
  <c r="G95" i="90"/>
  <c r="F95" i="90"/>
  <c r="E95" i="90"/>
  <c r="D95" i="90"/>
  <c r="C95" i="90"/>
  <c r="B95" i="90"/>
  <c r="T94" i="90"/>
  <c r="T110" i="90" s="1"/>
  <c r="R94" i="90"/>
  <c r="Q94" i="90"/>
  <c r="P94" i="90"/>
  <c r="O94" i="90"/>
  <c r="O110" i="90" s="1"/>
  <c r="N94" i="90"/>
  <c r="M94" i="90"/>
  <c r="L94" i="90"/>
  <c r="K94" i="90"/>
  <c r="K110" i="90" s="1"/>
  <c r="J94" i="90"/>
  <c r="I94" i="90"/>
  <c r="H94" i="90"/>
  <c r="G94" i="90"/>
  <c r="G110" i="90" s="1"/>
  <c r="F94" i="90"/>
  <c r="E94" i="90"/>
  <c r="D94" i="90"/>
  <c r="C94" i="90"/>
  <c r="C110" i="90" s="1"/>
  <c r="B94" i="90"/>
  <c r="T109" i="89"/>
  <c r="R109" i="89"/>
  <c r="Q109" i="89"/>
  <c r="P109" i="89"/>
  <c r="O109" i="89"/>
  <c r="N109" i="89"/>
  <c r="M109" i="89"/>
  <c r="L109" i="89"/>
  <c r="K109" i="89"/>
  <c r="J109" i="89"/>
  <c r="I109" i="89"/>
  <c r="H109" i="89"/>
  <c r="G109" i="89"/>
  <c r="F109" i="89"/>
  <c r="E109" i="89"/>
  <c r="D109" i="89"/>
  <c r="C109" i="89"/>
  <c r="B109" i="89"/>
  <c r="T108" i="89"/>
  <c r="R108" i="89"/>
  <c r="Q108" i="89"/>
  <c r="P108" i="89"/>
  <c r="O108" i="89"/>
  <c r="N108" i="89"/>
  <c r="M108" i="89"/>
  <c r="L108" i="89"/>
  <c r="K108" i="89"/>
  <c r="J108" i="89"/>
  <c r="I108" i="89"/>
  <c r="H108" i="89"/>
  <c r="G108" i="89"/>
  <c r="F108" i="89"/>
  <c r="E108" i="89"/>
  <c r="D108" i="89"/>
  <c r="C108" i="89"/>
  <c r="B108" i="89"/>
  <c r="T107" i="89"/>
  <c r="R107" i="89"/>
  <c r="Q107" i="89"/>
  <c r="P107" i="89"/>
  <c r="O107" i="89"/>
  <c r="N107" i="89"/>
  <c r="M107" i="89"/>
  <c r="L107" i="89"/>
  <c r="K107" i="89"/>
  <c r="J107" i="89"/>
  <c r="I107" i="89"/>
  <c r="H107" i="89"/>
  <c r="G107" i="89"/>
  <c r="F107" i="89"/>
  <c r="E107" i="89"/>
  <c r="D107" i="89"/>
  <c r="C107" i="89"/>
  <c r="B107" i="89"/>
  <c r="T106" i="89"/>
  <c r="R106" i="89"/>
  <c r="Q106" i="89"/>
  <c r="P106" i="89"/>
  <c r="O106" i="89"/>
  <c r="N106" i="89"/>
  <c r="M106" i="89"/>
  <c r="L106" i="89"/>
  <c r="K106" i="89"/>
  <c r="J106" i="89"/>
  <c r="I106" i="89"/>
  <c r="H106" i="89"/>
  <c r="G106" i="89"/>
  <c r="F106" i="89"/>
  <c r="E106" i="89"/>
  <c r="D106" i="89"/>
  <c r="C106" i="89"/>
  <c r="B106" i="89"/>
  <c r="T105" i="89"/>
  <c r="R105" i="89"/>
  <c r="Q105" i="89"/>
  <c r="P105" i="89"/>
  <c r="O105" i="89"/>
  <c r="N105" i="89"/>
  <c r="M105" i="89"/>
  <c r="L105" i="89"/>
  <c r="K105" i="89"/>
  <c r="J105" i="89"/>
  <c r="I105" i="89"/>
  <c r="H105" i="89"/>
  <c r="G105" i="89"/>
  <c r="F105" i="89"/>
  <c r="E105" i="89"/>
  <c r="D105" i="89"/>
  <c r="C105" i="89"/>
  <c r="B105" i="89"/>
  <c r="T104" i="89"/>
  <c r="R104" i="89"/>
  <c r="Q104" i="89"/>
  <c r="P104" i="89"/>
  <c r="O104" i="89"/>
  <c r="N104" i="89"/>
  <c r="M104" i="89"/>
  <c r="L104" i="89"/>
  <c r="K104" i="89"/>
  <c r="J104" i="89"/>
  <c r="I104" i="89"/>
  <c r="H104" i="89"/>
  <c r="G104" i="89"/>
  <c r="F104" i="89"/>
  <c r="E104" i="89"/>
  <c r="D104" i="89"/>
  <c r="C104" i="89"/>
  <c r="B104" i="89"/>
  <c r="S104" i="89" s="1"/>
  <c r="T103" i="89"/>
  <c r="R103" i="89"/>
  <c r="Q103" i="89"/>
  <c r="P103" i="89"/>
  <c r="O103" i="89"/>
  <c r="N103" i="89"/>
  <c r="M103" i="89"/>
  <c r="L103" i="89"/>
  <c r="K103" i="89"/>
  <c r="J103" i="89"/>
  <c r="I103" i="89"/>
  <c r="H103" i="89"/>
  <c r="G103" i="89"/>
  <c r="F103" i="89"/>
  <c r="E103" i="89"/>
  <c r="D103" i="89"/>
  <c r="C103" i="89"/>
  <c r="B103" i="89"/>
  <c r="T102" i="89"/>
  <c r="S102" i="89"/>
  <c r="R102" i="89"/>
  <c r="Q102" i="89"/>
  <c r="P102" i="89"/>
  <c r="O102" i="89"/>
  <c r="N102" i="89"/>
  <c r="M102" i="89"/>
  <c r="L102" i="89"/>
  <c r="K102" i="89"/>
  <c r="J102" i="89"/>
  <c r="I102" i="89"/>
  <c r="H102" i="89"/>
  <c r="G102" i="89"/>
  <c r="F102" i="89"/>
  <c r="E102" i="89"/>
  <c r="D102" i="89"/>
  <c r="C102" i="89"/>
  <c r="B102" i="89"/>
  <c r="T101" i="89"/>
  <c r="R101" i="89"/>
  <c r="Q101" i="89"/>
  <c r="P101" i="89"/>
  <c r="O101" i="89"/>
  <c r="N101" i="89"/>
  <c r="M101" i="89"/>
  <c r="L101" i="89"/>
  <c r="K101" i="89"/>
  <c r="J101" i="89"/>
  <c r="I101" i="89"/>
  <c r="H101" i="89"/>
  <c r="G101" i="89"/>
  <c r="F101" i="89"/>
  <c r="E101" i="89"/>
  <c r="D101" i="89"/>
  <c r="C101" i="89"/>
  <c r="B101" i="89"/>
  <c r="T100" i="89"/>
  <c r="R100" i="89"/>
  <c r="Q100" i="89"/>
  <c r="P100" i="89"/>
  <c r="O100" i="89"/>
  <c r="N100" i="89"/>
  <c r="M100" i="89"/>
  <c r="L100" i="89"/>
  <c r="K100" i="89"/>
  <c r="J100" i="89"/>
  <c r="I100" i="89"/>
  <c r="H100" i="89"/>
  <c r="G100" i="89"/>
  <c r="F100" i="89"/>
  <c r="E100" i="89"/>
  <c r="D100" i="89"/>
  <c r="C100" i="89"/>
  <c r="B100" i="89"/>
  <c r="T99" i="89"/>
  <c r="R99" i="89"/>
  <c r="Q99" i="89"/>
  <c r="P99" i="89"/>
  <c r="O99" i="89"/>
  <c r="N99" i="89"/>
  <c r="M99" i="89"/>
  <c r="L99" i="89"/>
  <c r="K99" i="89"/>
  <c r="J99" i="89"/>
  <c r="I99" i="89"/>
  <c r="H99" i="89"/>
  <c r="G99" i="89"/>
  <c r="F99" i="89"/>
  <c r="E99" i="89"/>
  <c r="D99" i="89"/>
  <c r="C99" i="89"/>
  <c r="B99" i="89"/>
  <c r="T98" i="89"/>
  <c r="R98" i="89"/>
  <c r="Q98" i="89"/>
  <c r="P98" i="89"/>
  <c r="O98" i="89"/>
  <c r="N98" i="89"/>
  <c r="M98" i="89"/>
  <c r="L98" i="89"/>
  <c r="K98" i="89"/>
  <c r="J98" i="89"/>
  <c r="I98" i="89"/>
  <c r="H98" i="89"/>
  <c r="G98" i="89"/>
  <c r="F98" i="89"/>
  <c r="E98" i="89"/>
  <c r="D98" i="89"/>
  <c r="C98" i="89"/>
  <c r="B98" i="89"/>
  <c r="T97" i="89"/>
  <c r="R97" i="89"/>
  <c r="Q97" i="89"/>
  <c r="P97" i="89"/>
  <c r="O97" i="89"/>
  <c r="N97" i="89"/>
  <c r="M97" i="89"/>
  <c r="L97" i="89"/>
  <c r="K97" i="89"/>
  <c r="J97" i="89"/>
  <c r="I97" i="89"/>
  <c r="H97" i="89"/>
  <c r="G97" i="89"/>
  <c r="F97" i="89"/>
  <c r="E97" i="89"/>
  <c r="D97" i="89"/>
  <c r="C97" i="89"/>
  <c r="B97" i="89"/>
  <c r="T96" i="89"/>
  <c r="R96" i="89"/>
  <c r="Q96" i="89"/>
  <c r="P96" i="89"/>
  <c r="O96" i="89"/>
  <c r="N96" i="89"/>
  <c r="M96" i="89"/>
  <c r="L96" i="89"/>
  <c r="K96" i="89"/>
  <c r="J96" i="89"/>
  <c r="I96" i="89"/>
  <c r="H96" i="89"/>
  <c r="G96" i="89"/>
  <c r="F96" i="89"/>
  <c r="E96" i="89"/>
  <c r="D96" i="89"/>
  <c r="C96" i="89"/>
  <c r="B96" i="89"/>
  <c r="T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B95" i="89"/>
  <c r="T94" i="89"/>
  <c r="T110" i="89" s="1"/>
  <c r="R94" i="89"/>
  <c r="Q94" i="89"/>
  <c r="P94" i="89"/>
  <c r="O94" i="89"/>
  <c r="O110" i="89" s="1"/>
  <c r="N94" i="89"/>
  <c r="M94" i="89"/>
  <c r="L94" i="89"/>
  <c r="K94" i="89"/>
  <c r="K110" i="89" s="1"/>
  <c r="J94" i="89"/>
  <c r="I94" i="89"/>
  <c r="H94" i="89"/>
  <c r="G94" i="89"/>
  <c r="G110" i="89" s="1"/>
  <c r="F94" i="89"/>
  <c r="E94" i="89"/>
  <c r="D94" i="89"/>
  <c r="C94" i="89"/>
  <c r="C110" i="89" s="1"/>
  <c r="B94" i="89"/>
  <c r="T109" i="88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R94" i="88"/>
  <c r="Q94" i="88"/>
  <c r="P94" i="88"/>
  <c r="O94" i="88"/>
  <c r="N94" i="88"/>
  <c r="M94" i="88"/>
  <c r="L94" i="88"/>
  <c r="K94" i="88"/>
  <c r="J94" i="88"/>
  <c r="I94" i="88"/>
  <c r="H94" i="88"/>
  <c r="G94" i="88"/>
  <c r="F94" i="88"/>
  <c r="E94" i="88"/>
  <c r="D94" i="88"/>
  <c r="C94" i="88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R94" i="86"/>
  <c r="Q94" i="86"/>
  <c r="P94" i="86"/>
  <c r="O94" i="86"/>
  <c r="N94" i="86"/>
  <c r="M94" i="86"/>
  <c r="L94" i="86"/>
  <c r="K94" i="86"/>
  <c r="J94" i="86"/>
  <c r="I94" i="86"/>
  <c r="H94" i="86"/>
  <c r="G94" i="86"/>
  <c r="F94" i="86"/>
  <c r="E94" i="86"/>
  <c r="D94" i="86"/>
  <c r="C94" i="86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10" i="92" l="1"/>
  <c r="T110" i="87"/>
  <c r="Q110" i="87"/>
  <c r="C110" i="88"/>
  <c r="G110" i="88"/>
  <c r="K110" i="88"/>
  <c r="O110" i="88"/>
  <c r="T110" i="88"/>
  <c r="S104" i="88"/>
  <c r="S106" i="89"/>
  <c r="C110" i="86"/>
  <c r="G110" i="86"/>
  <c r="K110" i="86"/>
  <c r="O110" i="86"/>
  <c r="T110" i="86"/>
  <c r="S98" i="86"/>
  <c r="S104" i="86"/>
  <c r="S110" i="91"/>
  <c r="S106" i="90"/>
  <c r="D110" i="90"/>
  <c r="H110" i="90"/>
  <c r="L110" i="90"/>
  <c r="P110" i="90"/>
  <c r="S95" i="90"/>
  <c r="S99" i="90"/>
  <c r="S104" i="90"/>
  <c r="S108" i="90"/>
  <c r="E110" i="90"/>
  <c r="I110" i="90"/>
  <c r="M110" i="90"/>
  <c r="Q110" i="90"/>
  <c r="S97" i="90"/>
  <c r="S101" i="90"/>
  <c r="S103" i="90"/>
  <c r="S107" i="90"/>
  <c r="B110" i="90"/>
  <c r="F110" i="90"/>
  <c r="J110" i="90"/>
  <c r="N110" i="90"/>
  <c r="R110" i="90"/>
  <c r="S105" i="90"/>
  <c r="S109" i="90"/>
  <c r="S94" i="90"/>
  <c r="S108" i="89"/>
  <c r="D110" i="89"/>
  <c r="H110" i="89"/>
  <c r="L110" i="89"/>
  <c r="P110" i="89"/>
  <c r="S97" i="89"/>
  <c r="S101" i="89"/>
  <c r="E110" i="89"/>
  <c r="I110" i="89"/>
  <c r="M110" i="89"/>
  <c r="Q110" i="89"/>
  <c r="S95" i="89"/>
  <c r="S99" i="89"/>
  <c r="S105" i="89"/>
  <c r="S109" i="89"/>
  <c r="S94" i="89"/>
  <c r="F110" i="89"/>
  <c r="J110" i="89"/>
  <c r="N110" i="89"/>
  <c r="R110" i="89"/>
  <c r="S96" i="89"/>
  <c r="S98" i="89"/>
  <c r="S100" i="89"/>
  <c r="S103" i="89"/>
  <c r="S107" i="89"/>
  <c r="B110" i="89"/>
  <c r="S108" i="88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90" l="1"/>
  <c r="S110" i="89"/>
  <c r="S110" i="88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<sst xmlns="http://schemas.openxmlformats.org/spreadsheetml/2006/main" count="3480" uniqueCount="58">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</sst>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R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1851.8448643758938</v>
      </c>
      <c r="C6" s="27">
        <v>209.17669240722887</v>
      </c>
      <c r="D6" s="27">
        <v>3006.9149533539148</v>
      </c>
      <c r="E6" s="27">
        <v>4989.0444386472418</v>
      </c>
      <c r="F6" s="27">
        <v>253.8972266460157</v>
      </c>
      <c r="G6" s="27">
        <v>6787.5131815123259</v>
      </c>
      <c r="H6" s="27">
        <v>5206.8767183264945</v>
      </c>
      <c r="I6" s="27">
        <v>1256.5027523220435</v>
      </c>
      <c r="J6" s="27">
        <v>3352.1466581932591</v>
      </c>
      <c r="K6" s="27">
        <v>1361.3615856279089</v>
      </c>
      <c r="L6" s="27">
        <v>4029.7168493313302</v>
      </c>
      <c r="M6" s="27">
        <v>5994.0838255784411</v>
      </c>
      <c r="N6" s="27">
        <v>2539.964052501743</v>
      </c>
      <c r="O6" s="27">
        <v>289.96217361277934</v>
      </c>
      <c r="P6" s="27">
        <v>2881.8597497466617</v>
      </c>
      <c r="Q6" s="27">
        <v>761.69167993804717</v>
      </c>
      <c r="R6" s="28">
        <v>1.4425978786705438</v>
      </c>
      <c r="S6" s="29">
        <v>44774.000000000007</v>
      </c>
      <c r="T6" s="30">
        <v>6986</v>
      </c>
    </row>
    <row r="7" spans="1:20" x14ac:dyDescent="0.25">
      <c r="A7" s="15" t="s">
        <v>37</v>
      </c>
      <c r="B7" s="31">
        <v>1016.1622040468208</v>
      </c>
      <c r="C7" s="32">
        <v>31.621794454932292</v>
      </c>
      <c r="D7" s="32">
        <v>7514.5449835961126</v>
      </c>
      <c r="E7" s="32">
        <v>5958.4198354191813</v>
      </c>
      <c r="F7" s="32">
        <v>419.40485277068086</v>
      </c>
      <c r="G7" s="32">
        <v>10492.922748820049</v>
      </c>
      <c r="H7" s="32">
        <v>11607.070908052878</v>
      </c>
      <c r="I7" s="32">
        <v>2136.9675831648979</v>
      </c>
      <c r="J7" s="32">
        <v>6157.200260430287</v>
      </c>
      <c r="K7" s="32">
        <v>2104.6176552850161</v>
      </c>
      <c r="L7" s="32">
        <v>8884.2679749860745</v>
      </c>
      <c r="M7" s="32">
        <v>8855.918207736755</v>
      </c>
      <c r="N7" s="32">
        <v>3282.9455749740719</v>
      </c>
      <c r="O7" s="32">
        <v>336.18960420506954</v>
      </c>
      <c r="P7" s="32">
        <v>4745.8696447575185</v>
      </c>
      <c r="Q7" s="32">
        <v>1026.8761672996434</v>
      </c>
      <c r="R7" s="33">
        <v>0</v>
      </c>
      <c r="S7" s="34">
        <v>74571</v>
      </c>
      <c r="T7" s="35">
        <v>7186</v>
      </c>
    </row>
    <row r="8" spans="1:20" x14ac:dyDescent="0.25">
      <c r="A8" s="15" t="s">
        <v>38</v>
      </c>
      <c r="B8" s="31">
        <v>1254.3535450082322</v>
      </c>
      <c r="C8" s="32">
        <v>18.018545611370683</v>
      </c>
      <c r="D8" s="32">
        <v>25297.662651997536</v>
      </c>
      <c r="E8" s="32">
        <v>15151.719927328228</v>
      </c>
      <c r="F8" s="32">
        <v>465.47909496040927</v>
      </c>
      <c r="G8" s="32">
        <v>22696.047436172441</v>
      </c>
      <c r="H8" s="32">
        <v>17357.490219253523</v>
      </c>
      <c r="I8" s="32">
        <v>3581.185940259923</v>
      </c>
      <c r="J8" s="32">
        <v>11460.358088382109</v>
      </c>
      <c r="K8" s="32">
        <v>3817.4916582257124</v>
      </c>
      <c r="L8" s="32">
        <v>21293.040889870404</v>
      </c>
      <c r="M8" s="32">
        <v>18843.770615463014</v>
      </c>
      <c r="N8" s="32">
        <v>4656.8555746220627</v>
      </c>
      <c r="O8" s="32">
        <v>573.59036862863354</v>
      </c>
      <c r="P8" s="32">
        <v>9735.0823460933661</v>
      </c>
      <c r="Q8" s="32">
        <v>809.33300704406656</v>
      </c>
      <c r="R8" s="33">
        <v>19.520091078984905</v>
      </c>
      <c r="S8" s="34">
        <v>157031.00000000003</v>
      </c>
      <c r="T8" s="35">
        <v>10866</v>
      </c>
    </row>
    <row r="9" spans="1:20" x14ac:dyDescent="0.25">
      <c r="A9" s="15" t="s">
        <v>39</v>
      </c>
      <c r="B9" s="31">
        <v>3703.2350265676541</v>
      </c>
      <c r="C9" s="32">
        <v>36.46003292197345</v>
      </c>
      <c r="D9" s="32">
        <v>10821.092367173975</v>
      </c>
      <c r="E9" s="32">
        <v>3132.2323475131902</v>
      </c>
      <c r="F9" s="32">
        <v>394.04881734902074</v>
      </c>
      <c r="G9" s="32">
        <v>8250.3971132451243</v>
      </c>
      <c r="H9" s="32">
        <v>5371.7197542974827</v>
      </c>
      <c r="I9" s="32">
        <v>1023.6855397323313</v>
      </c>
      <c r="J9" s="32">
        <v>4509.5626777266825</v>
      </c>
      <c r="K9" s="32">
        <v>1368.3906106028162</v>
      </c>
      <c r="L9" s="32">
        <v>8228.2231028382485</v>
      </c>
      <c r="M9" s="32">
        <v>7881.1076217999835</v>
      </c>
      <c r="N9" s="32">
        <v>1146.8257951539003</v>
      </c>
      <c r="O9" s="32">
        <v>193.51863627816675</v>
      </c>
      <c r="P9" s="32">
        <v>3713.0511892774152</v>
      </c>
      <c r="Q9" s="32">
        <v>145.8401316878938</v>
      </c>
      <c r="R9" s="33">
        <v>5.6092358341497608</v>
      </c>
      <c r="S9" s="34">
        <v>59924.999999999993</v>
      </c>
      <c r="T9" s="35">
        <v>5581</v>
      </c>
    </row>
    <row r="10" spans="1:20" x14ac:dyDescent="0.25">
      <c r="A10" s="15" t="s">
        <v>40</v>
      </c>
      <c r="B10" s="31">
        <v>7869.6871899511798</v>
      </c>
      <c r="C10" s="32">
        <v>506.41667256732455</v>
      </c>
      <c r="D10" s="32">
        <v>11548.532274138601</v>
      </c>
      <c r="E10" s="32">
        <v>6900.1015496363289</v>
      </c>
      <c r="F10" s="32">
        <v>722.65519666631985</v>
      </c>
      <c r="G10" s="32">
        <v>24135.009463952389</v>
      </c>
      <c r="H10" s="32">
        <v>13487.703554768303</v>
      </c>
      <c r="I10" s="32">
        <v>3959.2576218899912</v>
      </c>
      <c r="J10" s="32">
        <v>6171.8660039610022</v>
      </c>
      <c r="K10" s="32">
        <v>3085.9330019805016</v>
      </c>
      <c r="L10" s="32">
        <v>16418.781871748877</v>
      </c>
      <c r="M10" s="32">
        <v>16270.416309016506</v>
      </c>
      <c r="N10" s="32">
        <v>5814.7236673845964</v>
      </c>
      <c r="O10" s="32">
        <v>636.15978702672169</v>
      </c>
      <c r="P10" s="32">
        <v>6460.64906517708</v>
      </c>
      <c r="Q10" s="32">
        <v>1639.2275213956095</v>
      </c>
      <c r="R10" s="33">
        <v>147.87924873866777</v>
      </c>
      <c r="S10" s="34">
        <v>125775.00000000001</v>
      </c>
      <c r="T10" s="35">
        <v>15015</v>
      </c>
    </row>
    <row r="11" spans="1:20" x14ac:dyDescent="0.25">
      <c r="A11" s="15" t="s">
        <v>41</v>
      </c>
      <c r="B11" s="31">
        <v>16880.707758700708</v>
      </c>
      <c r="C11" s="32">
        <v>518.9090459137899</v>
      </c>
      <c r="D11" s="32">
        <v>14615.173389231844</v>
      </c>
      <c r="E11" s="32">
        <v>24506.147100411741</v>
      </c>
      <c r="F11" s="32">
        <v>2314.2342337055516</v>
      </c>
      <c r="G11" s="32">
        <v>67794.48659441006</v>
      </c>
      <c r="H11" s="32">
        <v>35711.912863617574</v>
      </c>
      <c r="I11" s="32">
        <v>9243.5887921620433</v>
      </c>
      <c r="J11" s="32">
        <v>27851.212507521195</v>
      </c>
      <c r="K11" s="32">
        <v>10842.341722810019</v>
      </c>
      <c r="L11" s="32">
        <v>46619.013934802279</v>
      </c>
      <c r="M11" s="32">
        <v>41120.594170768003</v>
      </c>
      <c r="N11" s="32">
        <v>16575.368995349509</v>
      </c>
      <c r="O11" s="32">
        <v>3355.3893611981716</v>
      </c>
      <c r="P11" s="32">
        <v>23392.932859027147</v>
      </c>
      <c r="Q11" s="32">
        <v>5350.9366888923614</v>
      </c>
      <c r="R11" s="33">
        <v>45.049981478046071</v>
      </c>
      <c r="S11" s="34">
        <v>346738.00000000006</v>
      </c>
      <c r="T11" s="35">
        <v>57029</v>
      </c>
    </row>
    <row r="12" spans="1:20" x14ac:dyDescent="0.25">
      <c r="A12" s="15" t="s">
        <v>42</v>
      </c>
      <c r="B12" s="31">
        <v>37196.222060738633</v>
      </c>
      <c r="C12" s="32">
        <v>372.34241592405772</v>
      </c>
      <c r="D12" s="32">
        <v>9558.8955511944187</v>
      </c>
      <c r="E12" s="32">
        <v>23858.070141331482</v>
      </c>
      <c r="F12" s="32">
        <v>1077.1881415416156</v>
      </c>
      <c r="G12" s="32">
        <v>30500.762269865543</v>
      </c>
      <c r="H12" s="32">
        <v>22866.689305517226</v>
      </c>
      <c r="I12" s="32">
        <v>2664.6232974976806</v>
      </c>
      <c r="J12" s="32">
        <v>9393.1227317590929</v>
      </c>
      <c r="K12" s="32">
        <v>4869.8519012742445</v>
      </c>
      <c r="L12" s="32">
        <v>18893.504595677379</v>
      </c>
      <c r="M12" s="32">
        <v>25642.097681241867</v>
      </c>
      <c r="N12" s="32">
        <v>5449.0512149338883</v>
      </c>
      <c r="O12" s="32">
        <v>1231.9477465141663</v>
      </c>
      <c r="P12" s="32">
        <v>11423.384876200973</v>
      </c>
      <c r="Q12" s="32">
        <v>410.64924883805548</v>
      </c>
      <c r="R12" s="33">
        <v>4.5968199496797251</v>
      </c>
      <c r="S12" s="34">
        <v>205412.99999999997</v>
      </c>
      <c r="T12" s="35">
        <v>34441</v>
      </c>
    </row>
    <row r="13" spans="1:20" x14ac:dyDescent="0.25">
      <c r="A13" s="15" t="s">
        <v>43</v>
      </c>
      <c r="B13" s="31">
        <v>31640.155154335549</v>
      </c>
      <c r="C13" s="32">
        <v>68.481183854040609</v>
      </c>
      <c r="D13" s="32">
        <v>4215.2892345610735</v>
      </c>
      <c r="E13" s="32">
        <v>15723.24090312417</v>
      </c>
      <c r="F13" s="32">
        <v>1290.2477594318104</v>
      </c>
      <c r="G13" s="32">
        <v>27475.837710029467</v>
      </c>
      <c r="H13" s="32">
        <v>21559.705436138993</v>
      </c>
      <c r="I13" s="32">
        <v>1810.0822005056639</v>
      </c>
      <c r="J13" s="32">
        <v>8882.6126472041469</v>
      </c>
      <c r="K13" s="32">
        <v>5108.3655825212245</v>
      </c>
      <c r="L13" s="32">
        <v>17987.789141933921</v>
      </c>
      <c r="M13" s="32">
        <v>22235.652127023804</v>
      </c>
      <c r="N13" s="32">
        <v>7273.3048266341902</v>
      </c>
      <c r="O13" s="32">
        <v>700.37574396177888</v>
      </c>
      <c r="P13" s="32">
        <v>10199.319045852286</v>
      </c>
      <c r="Q13" s="32">
        <v>172.75935017723882</v>
      </c>
      <c r="R13" s="33">
        <v>7.7819527106864319</v>
      </c>
      <c r="S13" s="34">
        <v>176351.00000000006</v>
      </c>
      <c r="T13" s="35">
        <v>23168</v>
      </c>
    </row>
    <row r="14" spans="1:20" x14ac:dyDescent="0.25">
      <c r="A14" s="15" t="s">
        <v>44</v>
      </c>
      <c r="B14" s="31">
        <v>8944.310919456364</v>
      </c>
      <c r="C14" s="32">
        <v>54.575036002877027</v>
      </c>
      <c r="D14" s="32">
        <v>2027.1318297129246</v>
      </c>
      <c r="E14" s="32">
        <v>5979.6874674970477</v>
      </c>
      <c r="F14" s="32">
        <v>355.56462850359276</v>
      </c>
      <c r="G14" s="32">
        <v>12878.261431330418</v>
      </c>
      <c r="H14" s="32">
        <v>7805.4704901387531</v>
      </c>
      <c r="I14" s="32">
        <v>873.20057604603221</v>
      </c>
      <c r="J14" s="32">
        <v>4245.8964562995889</v>
      </c>
      <c r="K14" s="32">
        <v>1866.0941287801929</v>
      </c>
      <c r="L14" s="32">
        <v>6940.5388589416398</v>
      </c>
      <c r="M14" s="32">
        <v>8932.6595094309596</v>
      </c>
      <c r="N14" s="32">
        <v>4434.4283988549805</v>
      </c>
      <c r="O14" s="32">
        <v>352.25705056402444</v>
      </c>
      <c r="P14" s="32">
        <v>3349.5428346765766</v>
      </c>
      <c r="Q14" s="32">
        <v>122.38038376402727</v>
      </c>
      <c r="R14" s="33">
        <v>0</v>
      </c>
      <c r="S14" s="34">
        <v>69161.999999999985</v>
      </c>
      <c r="T14" s="35">
        <v>7164</v>
      </c>
    </row>
    <row r="15" spans="1:20" x14ac:dyDescent="0.25">
      <c r="A15" s="15" t="s">
        <v>45</v>
      </c>
      <c r="B15" s="31">
        <v>14776.791575056686</v>
      </c>
      <c r="C15" s="32">
        <v>2392.6406698323999</v>
      </c>
      <c r="D15" s="32">
        <v>4878.6649945000308</v>
      </c>
      <c r="E15" s="32">
        <v>24814.452805888377</v>
      </c>
      <c r="F15" s="32">
        <v>1857.5775664521589</v>
      </c>
      <c r="G15" s="32">
        <v>59516.936662080952</v>
      </c>
      <c r="H15" s="32">
        <v>24579.371172866871</v>
      </c>
      <c r="I15" s="32">
        <v>2851.2661870154639</v>
      </c>
      <c r="J15" s="32">
        <v>20176.458041513892</v>
      </c>
      <c r="K15" s="32">
        <v>6745.0761499230894</v>
      </c>
      <c r="L15" s="32">
        <v>29198.797372669869</v>
      </c>
      <c r="M15" s="32">
        <v>35471.426086198335</v>
      </c>
      <c r="N15" s="32">
        <v>15186.381659584957</v>
      </c>
      <c r="O15" s="32">
        <v>4101.669719712685</v>
      </c>
      <c r="P15" s="32">
        <v>16109.401568381058</v>
      </c>
      <c r="Q15" s="32">
        <v>432.66558224817356</v>
      </c>
      <c r="R15" s="33">
        <v>14.42218607493912</v>
      </c>
      <c r="S15" s="34">
        <v>263103.99999999994</v>
      </c>
      <c r="T15" s="35">
        <v>34072</v>
      </c>
    </row>
    <row r="16" spans="1:20" x14ac:dyDescent="0.25">
      <c r="A16" s="15" t="s">
        <v>46</v>
      </c>
      <c r="B16" s="31">
        <v>7360.5013047019775</v>
      </c>
      <c r="C16" s="32">
        <v>758.99530091217594</v>
      </c>
      <c r="D16" s="32">
        <v>3207.3738925231646</v>
      </c>
      <c r="E16" s="32">
        <v>14323.355071317361</v>
      </c>
      <c r="F16" s="32">
        <v>1258.9422056434571</v>
      </c>
      <c r="G16" s="32">
        <v>26828.524524376211</v>
      </c>
      <c r="H16" s="32">
        <v>16971.588675587016</v>
      </c>
      <c r="I16" s="32">
        <v>3021.1312955873782</v>
      </c>
      <c r="J16" s="32">
        <v>6816.0046757867221</v>
      </c>
      <c r="K16" s="32">
        <v>4019.2719909038115</v>
      </c>
      <c r="L16" s="32">
        <v>10388.129435066185</v>
      </c>
      <c r="M16" s="32">
        <v>15794.144106348651</v>
      </c>
      <c r="N16" s="32">
        <v>9541.7877999321863</v>
      </c>
      <c r="O16" s="32">
        <v>787.0451272502346</v>
      </c>
      <c r="P16" s="32">
        <v>6415.0571581309396</v>
      </c>
      <c r="Q16" s="32">
        <v>414.14743593251342</v>
      </c>
      <c r="R16" s="33">
        <v>0</v>
      </c>
      <c r="S16" s="34">
        <v>127905.99999999997</v>
      </c>
      <c r="T16" s="35">
        <v>14670</v>
      </c>
    </row>
    <row r="17" spans="1:20" x14ac:dyDescent="0.25">
      <c r="A17" s="15" t="s">
        <v>47</v>
      </c>
      <c r="B17" s="31">
        <v>6821.8825352442464</v>
      </c>
      <c r="C17" s="32">
        <v>675.32696358046439</v>
      </c>
      <c r="D17" s="32">
        <v>1591.8992820418648</v>
      </c>
      <c r="E17" s="32">
        <v>6735.2662511120379</v>
      </c>
      <c r="F17" s="32">
        <v>296.0556593895401</v>
      </c>
      <c r="G17" s="32">
        <v>9687.6213030919171</v>
      </c>
      <c r="H17" s="32">
        <v>6522.426236523881</v>
      </c>
      <c r="I17" s="32">
        <v>1896.3565209546214</v>
      </c>
      <c r="J17" s="32">
        <v>3973.3470016584024</v>
      </c>
      <c r="K17" s="32">
        <v>1875.3525721465799</v>
      </c>
      <c r="L17" s="32">
        <v>6354.3946460595471</v>
      </c>
      <c r="M17" s="32">
        <v>8337.6343435574727</v>
      </c>
      <c r="N17" s="32">
        <v>5003.9407565063157</v>
      </c>
      <c r="O17" s="32">
        <v>964.98141952374431</v>
      </c>
      <c r="P17" s="32">
        <v>3702.8961560539024</v>
      </c>
      <c r="Q17" s="32">
        <v>89.616848247644583</v>
      </c>
      <c r="R17" s="33">
        <v>8.0015043078254084</v>
      </c>
      <c r="S17" s="34">
        <v>64537</v>
      </c>
      <c r="T17" s="35">
        <v>13822</v>
      </c>
    </row>
    <row r="18" spans="1:20" x14ac:dyDescent="0.25">
      <c r="A18" s="15" t="s">
        <v>48</v>
      </c>
      <c r="B18" s="31">
        <v>8834.6471533673503</v>
      </c>
      <c r="C18" s="32">
        <v>15842.66366189417</v>
      </c>
      <c r="D18" s="32">
        <v>3025.5086854311785</v>
      </c>
      <c r="E18" s="32">
        <v>16821.504707180728</v>
      </c>
      <c r="F18" s="32">
        <v>888.23757663193408</v>
      </c>
      <c r="G18" s="32">
        <v>21022.431606497339</v>
      </c>
      <c r="H18" s="32">
        <v>21240.041723176742</v>
      </c>
      <c r="I18" s="32">
        <v>2991.5323846856945</v>
      </c>
      <c r="J18" s="32">
        <v>11512.303235928106</v>
      </c>
      <c r="K18" s="32">
        <v>6017.8500296584316</v>
      </c>
      <c r="L18" s="32">
        <v>16153.304125852879</v>
      </c>
      <c r="M18" s="32">
        <v>19273.269834981489</v>
      </c>
      <c r="N18" s="32">
        <v>5692.6482939516591</v>
      </c>
      <c r="O18" s="32">
        <v>1375.2312206505355</v>
      </c>
      <c r="P18" s="32">
        <v>7472.3592853817627</v>
      </c>
      <c r="Q18" s="32">
        <v>148.84855564688149</v>
      </c>
      <c r="R18" s="33">
        <v>1.6179190831182773</v>
      </c>
      <c r="S18" s="34">
        <v>158314.00000000009</v>
      </c>
      <c r="T18" s="35">
        <v>15833</v>
      </c>
    </row>
    <row r="19" spans="1:20" x14ac:dyDescent="0.25">
      <c r="A19" s="15" t="s">
        <v>49</v>
      </c>
      <c r="B19" s="31">
        <v>1091.5876696099253</v>
      </c>
      <c r="C19" s="32">
        <v>1034.7261255103454</v>
      </c>
      <c r="D19" s="32">
        <v>1004.1506723968382</v>
      </c>
      <c r="E19" s="32">
        <v>1350.8191192089778</v>
      </c>
      <c r="F19" s="32">
        <v>330.83080203391989</v>
      </c>
      <c r="G19" s="32">
        <v>2783.79602070497</v>
      </c>
      <c r="H19" s="32">
        <v>2417.2205342757625</v>
      </c>
      <c r="I19" s="32">
        <v>211.16859704292762</v>
      </c>
      <c r="J19" s="32">
        <v>1269.3212387877229</v>
      </c>
      <c r="K19" s="32">
        <v>715.00367155003778</v>
      </c>
      <c r="L19" s="32">
        <v>2038.8767979071836</v>
      </c>
      <c r="M19" s="32">
        <v>2413.8500315747951</v>
      </c>
      <c r="N19" s="32">
        <v>1195.412229822698</v>
      </c>
      <c r="O19" s="32">
        <v>137.259588077903</v>
      </c>
      <c r="P19" s="32">
        <v>1429.4574248786093</v>
      </c>
      <c r="Q19" s="32">
        <v>3.5194766173821277</v>
      </c>
      <c r="R19" s="33">
        <v>0</v>
      </c>
      <c r="S19" s="34">
        <v>19426.999999999996</v>
      </c>
      <c r="T19" s="35">
        <v>3142</v>
      </c>
    </row>
    <row r="20" spans="1:20" x14ac:dyDescent="0.25">
      <c r="A20" s="15" t="s">
        <v>50</v>
      </c>
      <c r="B20" s="31">
        <v>1463.5607381129398</v>
      </c>
      <c r="C20" s="32">
        <v>2410.077688412719</v>
      </c>
      <c r="D20" s="32">
        <v>3367.9075903097082</v>
      </c>
      <c r="E20" s="32">
        <v>5865.136905841664</v>
      </c>
      <c r="F20" s="32">
        <v>430.73015710853196</v>
      </c>
      <c r="G20" s="32">
        <v>8305.8014633875773</v>
      </c>
      <c r="H20" s="32">
        <v>6795.3129260565865</v>
      </c>
      <c r="I20" s="32">
        <v>2948.0713865910802</v>
      </c>
      <c r="J20" s="32">
        <v>5950.19354192438</v>
      </c>
      <c r="K20" s="32">
        <v>1289.2574838744677</v>
      </c>
      <c r="L20" s="32">
        <v>5471.2785909758859</v>
      </c>
      <c r="M20" s="32">
        <v>6012.5689566434885</v>
      </c>
      <c r="N20" s="32">
        <v>1719.9876409829997</v>
      </c>
      <c r="O20" s="32">
        <v>358.66246545224055</v>
      </c>
      <c r="P20" s="32">
        <v>2454.0725001796413</v>
      </c>
      <c r="Q20" s="32">
        <v>6.70397131686431</v>
      </c>
      <c r="R20" s="33">
        <v>1.6759928292160775</v>
      </c>
      <c r="S20" s="34">
        <v>54850.999999999993</v>
      </c>
      <c r="T20" s="35">
        <v>7276</v>
      </c>
    </row>
    <row r="21" spans="1:20" ht="15.75" thickBot="1" x14ac:dyDescent="0.3">
      <c r="A21" s="16" t="s">
        <v>51</v>
      </c>
      <c r="B21" s="36">
        <v>47872.2666507096</v>
      </c>
      <c r="C21" s="37">
        <v>2466.9905350364302</v>
      </c>
      <c r="D21" s="37">
        <v>31056.227622515056</v>
      </c>
      <c r="E21" s="37">
        <v>162683.61123353068</v>
      </c>
      <c r="F21" s="37">
        <v>8396.4766110308683</v>
      </c>
      <c r="G21" s="37">
        <v>293495.10867170669</v>
      </c>
      <c r="H21" s="37">
        <v>253514.80930775998</v>
      </c>
      <c r="I21" s="37">
        <v>58371.428514632513</v>
      </c>
      <c r="J21" s="37">
        <v>124812.94163326395</v>
      </c>
      <c r="K21" s="37">
        <v>101272.17619911837</v>
      </c>
      <c r="L21" s="37">
        <v>311576.92555810919</v>
      </c>
      <c r="M21" s="37">
        <v>253213.80657263641</v>
      </c>
      <c r="N21" s="37">
        <v>65543.606642702143</v>
      </c>
      <c r="O21" s="37">
        <v>22779.49690020553</v>
      </c>
      <c r="P21" s="37">
        <v>155852.27720251106</v>
      </c>
      <c r="Q21" s="37">
        <v>16318.474214714503</v>
      </c>
      <c r="R21" s="38">
        <v>372.37592981681962</v>
      </c>
      <c r="S21" s="17">
        <v>1909598.9999999998</v>
      </c>
      <c r="T21" s="39">
        <v>151899</v>
      </c>
    </row>
    <row r="22" spans="1:20" ht="15.75" thickBot="1" x14ac:dyDescent="0.3">
      <c r="A22" s="18" t="s">
        <v>52</v>
      </c>
      <c r="B22" s="40">
        <v>198577.91634998377</v>
      </c>
      <c r="C22" s="40">
        <v>27397.4223648363</v>
      </c>
      <c r="D22" s="40">
        <v>136736.96997467824</v>
      </c>
      <c r="E22" s="40">
        <v>338792.80980498844</v>
      </c>
      <c r="F22" s="40">
        <v>20751.570529865428</v>
      </c>
      <c r="G22" s="40">
        <v>632651.45820118347</v>
      </c>
      <c r="H22" s="40">
        <v>473015.40982635808</v>
      </c>
      <c r="I22" s="40">
        <v>98840.049190090271</v>
      </c>
      <c r="J22" s="40">
        <v>256534.54740034055</v>
      </c>
      <c r="K22" s="40">
        <v>156358.43594428242</v>
      </c>
      <c r="L22" s="40">
        <v>530476.58374677086</v>
      </c>
      <c r="M22" s="40">
        <v>496293</v>
      </c>
      <c r="N22" s="40">
        <v>155057.2331238919</v>
      </c>
      <c r="O22" s="40">
        <v>38173.736912862383</v>
      </c>
      <c r="P22" s="40">
        <v>269337.21290632599</v>
      </c>
      <c r="Q22" s="40">
        <v>27853.670263760909</v>
      </c>
      <c r="R22" s="40">
        <v>629.97345978080364</v>
      </c>
      <c r="S22" s="41">
        <v>3857478</v>
      </c>
      <c r="T22" s="40">
        <v>408150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71</v>
      </c>
      <c r="D28" s="24">
        <v>79</v>
      </c>
      <c r="E28" s="24">
        <v>328</v>
      </c>
      <c r="F28" s="24">
        <v>47</v>
      </c>
      <c r="G28" s="24">
        <v>181</v>
      </c>
      <c r="H28" s="24">
        <v>1059</v>
      </c>
      <c r="I28" s="24">
        <v>325</v>
      </c>
      <c r="J28" s="24">
        <v>215</v>
      </c>
      <c r="K28" s="24">
        <v>49</v>
      </c>
      <c r="L28" s="24">
        <v>880</v>
      </c>
      <c r="M28" s="24">
        <v>529</v>
      </c>
      <c r="N28" s="24">
        <v>654</v>
      </c>
      <c r="O28" s="24">
        <v>223</v>
      </c>
      <c r="P28" s="24">
        <v>289</v>
      </c>
      <c r="Q28" s="24">
        <v>17</v>
      </c>
      <c r="R28" s="24">
        <v>0</v>
      </c>
      <c r="S28" s="17">
        <v>4976</v>
      </c>
      <c r="T28" s="17">
        <v>2851</v>
      </c>
    </row>
    <row r="29" spans="1:20" ht="15.75" thickBot="1" x14ac:dyDescent="0.3">
      <c r="A29" s="15" t="s">
        <v>37</v>
      </c>
      <c r="B29" s="24">
        <v>41</v>
      </c>
      <c r="C29" s="24">
        <v>92</v>
      </c>
      <c r="D29" s="24">
        <v>758</v>
      </c>
      <c r="E29" s="24">
        <v>494</v>
      </c>
      <c r="F29" s="24">
        <v>105</v>
      </c>
      <c r="G29" s="24">
        <v>2021</v>
      </c>
      <c r="H29" s="24">
        <v>1536</v>
      </c>
      <c r="I29" s="24">
        <v>301</v>
      </c>
      <c r="J29" s="24">
        <v>1007</v>
      </c>
      <c r="K29" s="24">
        <v>115</v>
      </c>
      <c r="L29" s="24">
        <v>1780</v>
      </c>
      <c r="M29" s="24">
        <v>1245</v>
      </c>
      <c r="N29" s="24">
        <v>1597</v>
      </c>
      <c r="O29" s="24">
        <v>140</v>
      </c>
      <c r="P29" s="24">
        <v>521</v>
      </c>
      <c r="Q29" s="24">
        <v>74</v>
      </c>
      <c r="R29" s="24">
        <v>0</v>
      </c>
      <c r="S29" s="17">
        <v>11827</v>
      </c>
      <c r="T29" s="17">
        <v>5451</v>
      </c>
    </row>
    <row r="30" spans="1:20" ht="15.75" thickBot="1" x14ac:dyDescent="0.3">
      <c r="A30" s="15" t="s">
        <v>38</v>
      </c>
      <c r="B30" s="24">
        <v>38</v>
      </c>
      <c r="C30" s="24">
        <v>86</v>
      </c>
      <c r="D30" s="24">
        <v>930</v>
      </c>
      <c r="E30" s="24">
        <v>1924</v>
      </c>
      <c r="F30" s="24">
        <v>400</v>
      </c>
      <c r="G30" s="24">
        <v>3028</v>
      </c>
      <c r="H30" s="24">
        <v>3078</v>
      </c>
      <c r="I30" s="24">
        <v>626</v>
      </c>
      <c r="J30" s="24">
        <v>1677</v>
      </c>
      <c r="K30" s="24">
        <v>306</v>
      </c>
      <c r="L30" s="24">
        <v>6909</v>
      </c>
      <c r="M30" s="24">
        <v>3857</v>
      </c>
      <c r="N30" s="24">
        <v>4546</v>
      </c>
      <c r="O30" s="24">
        <v>615</v>
      </c>
      <c r="P30" s="24">
        <v>3334</v>
      </c>
      <c r="Q30" s="24">
        <v>37</v>
      </c>
      <c r="R30" s="24">
        <v>0</v>
      </c>
      <c r="S30" s="17">
        <v>31391</v>
      </c>
      <c r="T30" s="17">
        <v>9676</v>
      </c>
    </row>
    <row r="31" spans="1:20" ht="15.75" thickBot="1" x14ac:dyDescent="0.3">
      <c r="A31" s="15" t="s">
        <v>39</v>
      </c>
      <c r="B31" s="24">
        <v>111</v>
      </c>
      <c r="C31" s="24">
        <v>119</v>
      </c>
      <c r="D31" s="24">
        <v>444</v>
      </c>
      <c r="E31" s="24">
        <v>316</v>
      </c>
      <c r="F31" s="24">
        <v>22</v>
      </c>
      <c r="G31" s="24">
        <v>962</v>
      </c>
      <c r="H31" s="24">
        <v>1061</v>
      </c>
      <c r="I31" s="24">
        <v>639</v>
      </c>
      <c r="J31" s="24">
        <v>592</v>
      </c>
      <c r="K31" s="24">
        <v>33</v>
      </c>
      <c r="L31" s="24">
        <v>1618</v>
      </c>
      <c r="M31" s="24">
        <v>1683</v>
      </c>
      <c r="N31" s="24">
        <v>609</v>
      </c>
      <c r="O31" s="24">
        <v>125</v>
      </c>
      <c r="P31" s="24">
        <v>546</v>
      </c>
      <c r="Q31" s="24">
        <v>11</v>
      </c>
      <c r="R31" s="24">
        <v>0</v>
      </c>
      <c r="S31" s="17">
        <v>8891</v>
      </c>
      <c r="T31" s="17">
        <v>1354</v>
      </c>
    </row>
    <row r="32" spans="1:20" ht="15.75" thickBot="1" x14ac:dyDescent="0.3">
      <c r="A32" s="15" t="s">
        <v>40</v>
      </c>
      <c r="B32" s="24">
        <v>928</v>
      </c>
      <c r="C32" s="24">
        <v>1</v>
      </c>
      <c r="D32" s="24">
        <v>1056</v>
      </c>
      <c r="E32" s="24">
        <v>613</v>
      </c>
      <c r="F32" s="24">
        <v>65</v>
      </c>
      <c r="G32" s="24">
        <v>772</v>
      </c>
      <c r="H32" s="24">
        <v>3620</v>
      </c>
      <c r="I32" s="24">
        <v>582</v>
      </c>
      <c r="J32" s="24">
        <v>1802</v>
      </c>
      <c r="K32" s="24">
        <v>89</v>
      </c>
      <c r="L32" s="24">
        <v>1703</v>
      </c>
      <c r="M32" s="24">
        <v>5829</v>
      </c>
      <c r="N32" s="24">
        <v>2907</v>
      </c>
      <c r="O32" s="24">
        <v>9095</v>
      </c>
      <c r="P32" s="24">
        <v>756</v>
      </c>
      <c r="Q32" s="24">
        <v>1</v>
      </c>
      <c r="R32" s="24">
        <v>0</v>
      </c>
      <c r="S32" s="17">
        <v>29819</v>
      </c>
      <c r="T32" s="17">
        <v>9521</v>
      </c>
    </row>
    <row r="33" spans="1:20" ht="15.75" thickBot="1" x14ac:dyDescent="0.3">
      <c r="A33" s="15" t="s">
        <v>41</v>
      </c>
      <c r="B33" s="24">
        <v>1419</v>
      </c>
      <c r="C33" s="24">
        <v>192</v>
      </c>
      <c r="D33" s="24">
        <v>664</v>
      </c>
      <c r="E33" s="24">
        <v>2576</v>
      </c>
      <c r="F33" s="24">
        <v>128</v>
      </c>
      <c r="G33" s="24">
        <v>3503</v>
      </c>
      <c r="H33" s="24">
        <v>5979</v>
      </c>
      <c r="I33" s="24">
        <v>403</v>
      </c>
      <c r="J33" s="24">
        <v>5710</v>
      </c>
      <c r="K33" s="24">
        <v>193</v>
      </c>
      <c r="L33" s="24">
        <v>4936</v>
      </c>
      <c r="M33" s="24">
        <v>9366</v>
      </c>
      <c r="N33" s="24">
        <v>5405</v>
      </c>
      <c r="O33" s="24">
        <v>815</v>
      </c>
      <c r="P33" s="24">
        <v>1190</v>
      </c>
      <c r="Q33" s="24">
        <v>518</v>
      </c>
      <c r="R33" s="24">
        <v>0</v>
      </c>
      <c r="S33" s="17">
        <v>42997</v>
      </c>
      <c r="T33" s="17">
        <v>18991</v>
      </c>
    </row>
    <row r="34" spans="1:20" ht="15.75" thickBot="1" x14ac:dyDescent="0.3">
      <c r="A34" s="15" t="s">
        <v>42</v>
      </c>
      <c r="B34" s="24">
        <v>646</v>
      </c>
      <c r="C34" s="24">
        <v>7</v>
      </c>
      <c r="D34" s="24">
        <v>133</v>
      </c>
      <c r="E34" s="24">
        <v>804</v>
      </c>
      <c r="F34" s="24">
        <v>43</v>
      </c>
      <c r="G34" s="24">
        <v>502</v>
      </c>
      <c r="H34" s="24">
        <v>2396</v>
      </c>
      <c r="I34" s="24">
        <v>98</v>
      </c>
      <c r="J34" s="24">
        <v>594</v>
      </c>
      <c r="K34" s="24">
        <v>88</v>
      </c>
      <c r="L34" s="24">
        <v>7477</v>
      </c>
      <c r="M34" s="24">
        <v>1341</v>
      </c>
      <c r="N34" s="24">
        <v>6369</v>
      </c>
      <c r="O34" s="24">
        <v>893</v>
      </c>
      <c r="P34" s="24">
        <v>4320</v>
      </c>
      <c r="Q34" s="24">
        <v>13</v>
      </c>
      <c r="R34" s="24">
        <v>0</v>
      </c>
      <c r="S34" s="17">
        <v>25724</v>
      </c>
      <c r="T34" s="17">
        <v>6978</v>
      </c>
    </row>
    <row r="35" spans="1:20" ht="15.75" thickBot="1" x14ac:dyDescent="0.3">
      <c r="A35" s="15" t="s">
        <v>43</v>
      </c>
      <c r="B35" s="24">
        <v>10685</v>
      </c>
      <c r="C35" s="24">
        <v>6</v>
      </c>
      <c r="D35" s="24">
        <v>186</v>
      </c>
      <c r="E35" s="24">
        <v>7222</v>
      </c>
      <c r="F35" s="24">
        <v>469</v>
      </c>
      <c r="G35" s="24">
        <v>4493</v>
      </c>
      <c r="H35" s="24">
        <v>6892</v>
      </c>
      <c r="I35" s="24">
        <v>517</v>
      </c>
      <c r="J35" s="24">
        <v>2974</v>
      </c>
      <c r="K35" s="24">
        <v>371</v>
      </c>
      <c r="L35" s="24">
        <v>4027</v>
      </c>
      <c r="M35" s="24">
        <v>13717</v>
      </c>
      <c r="N35" s="24">
        <v>6109</v>
      </c>
      <c r="O35" s="24">
        <v>1196</v>
      </c>
      <c r="P35" s="24">
        <v>2796</v>
      </c>
      <c r="Q35" s="24">
        <v>37</v>
      </c>
      <c r="R35" s="24">
        <v>0</v>
      </c>
      <c r="S35" s="17">
        <v>61697</v>
      </c>
      <c r="T35" s="17">
        <v>13393</v>
      </c>
    </row>
    <row r="36" spans="1:20" ht="15.75" thickBot="1" x14ac:dyDescent="0.3">
      <c r="A36" s="15" t="s">
        <v>44</v>
      </c>
      <c r="B36" s="24">
        <v>1693</v>
      </c>
      <c r="C36" s="24">
        <v>8</v>
      </c>
      <c r="D36" s="24">
        <v>46</v>
      </c>
      <c r="E36" s="24">
        <v>1303</v>
      </c>
      <c r="F36" s="24">
        <v>183</v>
      </c>
      <c r="G36" s="24">
        <v>633</v>
      </c>
      <c r="H36" s="24">
        <v>2720</v>
      </c>
      <c r="I36" s="24">
        <v>355</v>
      </c>
      <c r="J36" s="24">
        <v>906</v>
      </c>
      <c r="K36" s="24">
        <v>86</v>
      </c>
      <c r="L36" s="24">
        <v>1362</v>
      </c>
      <c r="M36" s="24">
        <v>2921</v>
      </c>
      <c r="N36" s="24">
        <v>4094</v>
      </c>
      <c r="O36" s="24">
        <v>189</v>
      </c>
      <c r="P36" s="24">
        <v>670</v>
      </c>
      <c r="Q36" s="24">
        <v>9</v>
      </c>
      <c r="R36" s="24">
        <v>0</v>
      </c>
      <c r="S36" s="17">
        <v>17178</v>
      </c>
      <c r="T36" s="17">
        <v>11809</v>
      </c>
    </row>
    <row r="37" spans="1:20" ht="15.75" thickBot="1" x14ac:dyDescent="0.3">
      <c r="A37" s="15" t="s">
        <v>45</v>
      </c>
      <c r="B37" s="24">
        <v>6407</v>
      </c>
      <c r="C37" s="24">
        <v>292</v>
      </c>
      <c r="D37" s="24">
        <v>299</v>
      </c>
      <c r="E37" s="24">
        <v>10990</v>
      </c>
      <c r="F37" s="24">
        <v>533</v>
      </c>
      <c r="G37" s="24">
        <v>3319</v>
      </c>
      <c r="H37" s="24">
        <v>12429</v>
      </c>
      <c r="I37" s="24">
        <v>822</v>
      </c>
      <c r="J37" s="24">
        <v>5793</v>
      </c>
      <c r="K37" s="24">
        <v>550</v>
      </c>
      <c r="L37" s="24">
        <v>10078</v>
      </c>
      <c r="M37" s="24">
        <v>17220</v>
      </c>
      <c r="N37" s="24">
        <v>8555</v>
      </c>
      <c r="O37" s="24">
        <v>1798</v>
      </c>
      <c r="P37" s="24">
        <v>6480</v>
      </c>
      <c r="Q37" s="24">
        <v>107</v>
      </c>
      <c r="R37" s="24">
        <v>0</v>
      </c>
      <c r="S37" s="17">
        <v>85672</v>
      </c>
      <c r="T37" s="17">
        <v>23264</v>
      </c>
    </row>
    <row r="38" spans="1:20" ht="15.75" thickBot="1" x14ac:dyDescent="0.3">
      <c r="A38" s="15" t="s">
        <v>46</v>
      </c>
      <c r="B38" s="24">
        <v>1501</v>
      </c>
      <c r="C38" s="24">
        <v>27</v>
      </c>
      <c r="D38" s="24">
        <v>177</v>
      </c>
      <c r="E38" s="24">
        <v>1963</v>
      </c>
      <c r="F38" s="24">
        <v>95</v>
      </c>
      <c r="G38" s="24">
        <v>2339</v>
      </c>
      <c r="H38" s="24">
        <v>3788</v>
      </c>
      <c r="I38" s="24">
        <v>149</v>
      </c>
      <c r="J38" s="24">
        <v>2715</v>
      </c>
      <c r="K38" s="24">
        <v>97</v>
      </c>
      <c r="L38" s="24">
        <v>3301</v>
      </c>
      <c r="M38" s="24">
        <v>20968</v>
      </c>
      <c r="N38" s="24">
        <v>10966</v>
      </c>
      <c r="O38" s="24">
        <v>1689</v>
      </c>
      <c r="P38" s="24">
        <v>1584</v>
      </c>
      <c r="Q38" s="24">
        <v>55</v>
      </c>
      <c r="R38" s="24">
        <v>0</v>
      </c>
      <c r="S38" s="17">
        <v>51414</v>
      </c>
      <c r="T38" s="17">
        <v>14840</v>
      </c>
    </row>
    <row r="39" spans="1:20" ht="15.75" thickBot="1" x14ac:dyDescent="0.3">
      <c r="A39" s="15" t="s">
        <v>47</v>
      </c>
      <c r="B39" s="24">
        <v>1248</v>
      </c>
      <c r="C39" s="24">
        <v>122</v>
      </c>
      <c r="D39" s="24">
        <v>45</v>
      </c>
      <c r="E39" s="24">
        <v>2961</v>
      </c>
      <c r="F39" s="24">
        <v>176</v>
      </c>
      <c r="G39" s="24">
        <v>612</v>
      </c>
      <c r="H39" s="24">
        <v>2744</v>
      </c>
      <c r="I39" s="24">
        <v>121</v>
      </c>
      <c r="J39" s="24">
        <v>661</v>
      </c>
      <c r="K39" s="24">
        <v>91</v>
      </c>
      <c r="L39" s="24">
        <v>1118</v>
      </c>
      <c r="M39" s="24">
        <v>4174</v>
      </c>
      <c r="N39" s="24">
        <v>1494</v>
      </c>
      <c r="O39" s="24">
        <v>258</v>
      </c>
      <c r="P39" s="24">
        <v>338</v>
      </c>
      <c r="Q39" s="24">
        <v>16</v>
      </c>
      <c r="R39" s="24">
        <v>0</v>
      </c>
      <c r="S39" s="17">
        <v>16179</v>
      </c>
      <c r="T39" s="17">
        <v>4222</v>
      </c>
    </row>
    <row r="40" spans="1:20" ht="15.75" thickBot="1" x14ac:dyDescent="0.3">
      <c r="A40" s="15" t="s">
        <v>48</v>
      </c>
      <c r="B40" s="24">
        <v>2694</v>
      </c>
      <c r="C40" s="24">
        <v>2904</v>
      </c>
      <c r="D40" s="24">
        <v>186</v>
      </c>
      <c r="E40" s="24">
        <v>3944</v>
      </c>
      <c r="F40" s="24">
        <v>727</v>
      </c>
      <c r="G40" s="24">
        <v>1430</v>
      </c>
      <c r="H40" s="24">
        <v>8407</v>
      </c>
      <c r="I40" s="24">
        <v>1231</v>
      </c>
      <c r="J40" s="24">
        <v>5330</v>
      </c>
      <c r="K40" s="24">
        <v>160</v>
      </c>
      <c r="L40" s="24">
        <v>18669</v>
      </c>
      <c r="M40" s="24">
        <v>14321</v>
      </c>
      <c r="N40" s="24">
        <v>11724</v>
      </c>
      <c r="O40" s="24">
        <v>1366</v>
      </c>
      <c r="P40" s="24">
        <v>2285</v>
      </c>
      <c r="Q40" s="24">
        <v>64</v>
      </c>
      <c r="R40" s="24">
        <v>18</v>
      </c>
      <c r="S40" s="17">
        <v>75460</v>
      </c>
      <c r="T40" s="17">
        <v>14393</v>
      </c>
    </row>
    <row r="41" spans="1:20" ht="15.75" thickBot="1" x14ac:dyDescent="0.3">
      <c r="A41" s="15" t="s">
        <v>49</v>
      </c>
      <c r="B41" s="24">
        <v>5</v>
      </c>
      <c r="C41" s="24">
        <v>213</v>
      </c>
      <c r="D41" s="24">
        <v>9</v>
      </c>
      <c r="E41" s="24">
        <v>173</v>
      </c>
      <c r="F41" s="24">
        <v>13</v>
      </c>
      <c r="G41" s="24">
        <v>26</v>
      </c>
      <c r="H41" s="24">
        <v>530</v>
      </c>
      <c r="I41" s="24">
        <v>19</v>
      </c>
      <c r="J41" s="24">
        <v>240</v>
      </c>
      <c r="K41" s="24">
        <v>2</v>
      </c>
      <c r="L41" s="24">
        <v>865</v>
      </c>
      <c r="M41" s="24">
        <v>1732</v>
      </c>
      <c r="N41" s="24">
        <v>674</v>
      </c>
      <c r="O41" s="24">
        <v>190</v>
      </c>
      <c r="P41" s="24">
        <v>170</v>
      </c>
      <c r="Q41" s="24">
        <v>1</v>
      </c>
      <c r="R41" s="24">
        <v>15</v>
      </c>
      <c r="S41" s="17">
        <v>4877</v>
      </c>
      <c r="T41" s="17">
        <v>1126</v>
      </c>
    </row>
    <row r="42" spans="1:20" ht="15.75" thickBot="1" x14ac:dyDescent="0.3">
      <c r="A42" s="15" t="s">
        <v>50</v>
      </c>
      <c r="B42" s="24">
        <v>207</v>
      </c>
      <c r="C42" s="24">
        <v>80</v>
      </c>
      <c r="D42" s="24">
        <v>33</v>
      </c>
      <c r="E42" s="24">
        <v>432</v>
      </c>
      <c r="F42" s="24">
        <v>3</v>
      </c>
      <c r="G42" s="24">
        <v>154</v>
      </c>
      <c r="H42" s="24">
        <v>1200</v>
      </c>
      <c r="I42" s="24">
        <v>126</v>
      </c>
      <c r="J42" s="24">
        <v>204</v>
      </c>
      <c r="K42" s="24">
        <v>47</v>
      </c>
      <c r="L42" s="24">
        <v>3183</v>
      </c>
      <c r="M42" s="24">
        <v>950</v>
      </c>
      <c r="N42" s="24">
        <v>680</v>
      </c>
      <c r="O42" s="24">
        <v>318</v>
      </c>
      <c r="P42" s="24">
        <v>436</v>
      </c>
      <c r="Q42" s="24">
        <v>2</v>
      </c>
      <c r="R42" s="24">
        <v>7</v>
      </c>
      <c r="S42" s="17">
        <v>8062</v>
      </c>
      <c r="T42" s="17">
        <v>3969</v>
      </c>
    </row>
    <row r="43" spans="1:20" ht="15.75" thickBot="1" x14ac:dyDescent="0.3">
      <c r="A43" s="16" t="s">
        <v>51</v>
      </c>
      <c r="B43" s="24">
        <v>6539</v>
      </c>
      <c r="C43" s="24">
        <v>1339</v>
      </c>
      <c r="D43" s="24">
        <v>6810</v>
      </c>
      <c r="E43" s="24">
        <v>45990</v>
      </c>
      <c r="F43" s="24">
        <v>2006</v>
      </c>
      <c r="G43" s="24">
        <v>16468</v>
      </c>
      <c r="H43" s="24">
        <v>184008</v>
      </c>
      <c r="I43" s="24">
        <v>10803</v>
      </c>
      <c r="J43" s="24">
        <v>44379</v>
      </c>
      <c r="K43" s="24">
        <v>9872</v>
      </c>
      <c r="L43" s="24">
        <v>138361</v>
      </c>
      <c r="M43" s="24">
        <v>52671</v>
      </c>
      <c r="N43" s="24">
        <v>45592</v>
      </c>
      <c r="O43" s="24">
        <v>58499</v>
      </c>
      <c r="P43" s="24">
        <v>27877</v>
      </c>
      <c r="Q43" s="24">
        <v>1695</v>
      </c>
      <c r="R43" s="24">
        <v>5</v>
      </c>
      <c r="S43" s="17">
        <v>652914</v>
      </c>
      <c r="T43" s="17">
        <v>63502</v>
      </c>
    </row>
    <row r="44" spans="1:20" ht="15.75" thickBot="1" x14ac:dyDescent="0.3">
      <c r="A44" s="18" t="s">
        <v>52</v>
      </c>
      <c r="B44" s="17">
        <v>34192</v>
      </c>
      <c r="C44" s="17">
        <v>5559</v>
      </c>
      <c r="D44" s="17">
        <v>11855</v>
      </c>
      <c r="E44" s="17">
        <v>82033</v>
      </c>
      <c r="F44" s="17">
        <v>5015</v>
      </c>
      <c r="G44" s="17">
        <v>40443</v>
      </c>
      <c r="H44" s="17">
        <v>241447</v>
      </c>
      <c r="I44" s="17">
        <v>17117</v>
      </c>
      <c r="J44" s="17">
        <v>74799</v>
      </c>
      <c r="K44" s="17">
        <v>12149</v>
      </c>
      <c r="L44" s="17">
        <v>206267</v>
      </c>
      <c r="M44" s="17">
        <v>152524</v>
      </c>
      <c r="N44" s="17">
        <v>111975</v>
      </c>
      <c r="O44" s="17">
        <v>77409</v>
      </c>
      <c r="P44" s="17">
        <v>53592</v>
      </c>
      <c r="Q44" s="17">
        <v>2657</v>
      </c>
      <c r="R44" s="17">
        <v>45</v>
      </c>
      <c r="S44" s="17">
        <v>1129078</v>
      </c>
      <c r="T44" s="17">
        <v>205340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26</v>
      </c>
      <c r="D50" s="24">
        <v>0</v>
      </c>
      <c r="E50" s="24">
        <v>9</v>
      </c>
      <c r="F50" s="24">
        <v>0</v>
      </c>
      <c r="G50" s="24">
        <v>0</v>
      </c>
      <c r="H50" s="24">
        <v>233</v>
      </c>
      <c r="I50" s="24">
        <v>56</v>
      </c>
      <c r="J50" s="24">
        <v>20</v>
      </c>
      <c r="K50" s="24">
        <v>0</v>
      </c>
      <c r="L50" s="24">
        <v>53</v>
      </c>
      <c r="M50" s="24">
        <v>0</v>
      </c>
      <c r="N50" s="24">
        <v>70</v>
      </c>
      <c r="O50" s="24">
        <v>0</v>
      </c>
      <c r="P50" s="24">
        <v>1</v>
      </c>
      <c r="Q50" s="24">
        <v>0</v>
      </c>
      <c r="R50" s="24">
        <v>8</v>
      </c>
      <c r="S50" s="25">
        <v>493</v>
      </c>
      <c r="T50" s="17">
        <v>206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132</v>
      </c>
      <c r="F51" s="24">
        <v>0</v>
      </c>
      <c r="G51" s="24">
        <v>0</v>
      </c>
      <c r="H51" s="24">
        <v>276</v>
      </c>
      <c r="I51" s="24">
        <v>59</v>
      </c>
      <c r="J51" s="24">
        <v>378</v>
      </c>
      <c r="K51" s="24">
        <v>0</v>
      </c>
      <c r="L51" s="24">
        <v>35</v>
      </c>
      <c r="M51" s="24">
        <v>0</v>
      </c>
      <c r="N51" s="24">
        <v>151</v>
      </c>
      <c r="O51" s="24">
        <v>0</v>
      </c>
      <c r="P51" s="24">
        <v>84</v>
      </c>
      <c r="Q51" s="24">
        <v>0</v>
      </c>
      <c r="R51" s="24">
        <v>0</v>
      </c>
      <c r="S51" s="25">
        <v>1124</v>
      </c>
      <c r="T51" s="17">
        <v>278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171</v>
      </c>
      <c r="E52" s="24">
        <v>182</v>
      </c>
      <c r="F52" s="24">
        <v>172</v>
      </c>
      <c r="G52" s="24">
        <v>314</v>
      </c>
      <c r="H52" s="24">
        <v>599</v>
      </c>
      <c r="I52" s="24">
        <v>92</v>
      </c>
      <c r="J52" s="24">
        <v>183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21</v>
      </c>
      <c r="Q52" s="24">
        <v>0</v>
      </c>
      <c r="R52" s="24">
        <v>0</v>
      </c>
      <c r="S52" s="25">
        <v>2321</v>
      </c>
      <c r="T52" s="17">
        <v>492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6</v>
      </c>
      <c r="E53" s="24">
        <v>207</v>
      </c>
      <c r="F53" s="24">
        <v>4</v>
      </c>
      <c r="G53" s="24">
        <v>0</v>
      </c>
      <c r="H53" s="24">
        <v>219</v>
      </c>
      <c r="I53" s="24">
        <v>87</v>
      </c>
      <c r="J53" s="24">
        <v>2331</v>
      </c>
      <c r="K53" s="24">
        <v>0</v>
      </c>
      <c r="L53" s="24">
        <v>75</v>
      </c>
      <c r="M53" s="24">
        <v>174</v>
      </c>
      <c r="N53" s="24">
        <v>244</v>
      </c>
      <c r="O53" s="24">
        <v>56</v>
      </c>
      <c r="P53" s="24">
        <v>60</v>
      </c>
      <c r="Q53" s="24">
        <v>0</v>
      </c>
      <c r="R53" s="24">
        <v>0</v>
      </c>
      <c r="S53" s="25">
        <v>3489</v>
      </c>
      <c r="T53" s="17">
        <v>215</v>
      </c>
    </row>
    <row r="54" spans="1:20" ht="15.75" thickBot="1" x14ac:dyDescent="0.3">
      <c r="A54" s="15" t="s">
        <v>40</v>
      </c>
      <c r="B54" s="24">
        <v>242</v>
      </c>
      <c r="C54" s="24">
        <v>0</v>
      </c>
      <c r="D54" s="24">
        <v>408</v>
      </c>
      <c r="E54" s="24">
        <v>22</v>
      </c>
      <c r="F54" s="24">
        <v>63</v>
      </c>
      <c r="G54" s="24">
        <v>30</v>
      </c>
      <c r="H54" s="24">
        <v>853</v>
      </c>
      <c r="I54" s="24">
        <v>16</v>
      </c>
      <c r="J54" s="24">
        <v>315</v>
      </c>
      <c r="K54" s="24">
        <v>4</v>
      </c>
      <c r="L54" s="24">
        <v>281</v>
      </c>
      <c r="M54" s="24">
        <v>0</v>
      </c>
      <c r="N54" s="24">
        <v>810</v>
      </c>
      <c r="O54" s="24">
        <v>4</v>
      </c>
      <c r="P54" s="24">
        <v>48</v>
      </c>
      <c r="Q54" s="24">
        <v>0</v>
      </c>
      <c r="R54" s="24">
        <v>0</v>
      </c>
      <c r="S54" s="25">
        <v>3096</v>
      </c>
      <c r="T54" s="17">
        <v>8126</v>
      </c>
    </row>
    <row r="55" spans="1:20" ht="15.75" thickBot="1" x14ac:dyDescent="0.3">
      <c r="A55" s="15" t="s">
        <v>41</v>
      </c>
      <c r="B55" s="24">
        <v>6108</v>
      </c>
      <c r="C55" s="24">
        <v>301</v>
      </c>
      <c r="D55" s="24">
        <v>916</v>
      </c>
      <c r="E55" s="24">
        <v>4930</v>
      </c>
      <c r="F55" s="24">
        <v>2646</v>
      </c>
      <c r="G55" s="24">
        <v>1984</v>
      </c>
      <c r="H55" s="24">
        <v>12199</v>
      </c>
      <c r="I55" s="24">
        <v>2782</v>
      </c>
      <c r="J55" s="24">
        <v>7401</v>
      </c>
      <c r="K55" s="24">
        <v>336</v>
      </c>
      <c r="L55" s="24">
        <v>10731</v>
      </c>
      <c r="M55" s="24">
        <v>7130</v>
      </c>
      <c r="N55" s="24">
        <v>10851</v>
      </c>
      <c r="O55" s="24">
        <v>8573</v>
      </c>
      <c r="P55" s="24">
        <v>5074</v>
      </c>
      <c r="Q55" s="24">
        <v>10</v>
      </c>
      <c r="R55" s="24">
        <v>6</v>
      </c>
      <c r="S55" s="25">
        <v>81978</v>
      </c>
      <c r="T55" s="17">
        <v>26780</v>
      </c>
    </row>
    <row r="56" spans="1:20" ht="15.75" thickBot="1" x14ac:dyDescent="0.3">
      <c r="A56" s="15" t="s">
        <v>42</v>
      </c>
      <c r="B56" s="24">
        <v>2790</v>
      </c>
      <c r="C56" s="24">
        <v>1</v>
      </c>
      <c r="D56" s="24">
        <v>58</v>
      </c>
      <c r="E56" s="24">
        <v>553</v>
      </c>
      <c r="F56" s="24">
        <v>57</v>
      </c>
      <c r="G56" s="24">
        <v>15</v>
      </c>
      <c r="H56" s="24">
        <v>2862</v>
      </c>
      <c r="I56" s="24">
        <v>126</v>
      </c>
      <c r="J56" s="24">
        <v>713</v>
      </c>
      <c r="K56" s="24">
        <v>19</v>
      </c>
      <c r="L56" s="24">
        <v>392</v>
      </c>
      <c r="M56" s="24">
        <v>1754</v>
      </c>
      <c r="N56" s="24">
        <v>1053</v>
      </c>
      <c r="O56" s="24">
        <v>230</v>
      </c>
      <c r="P56" s="24">
        <v>321</v>
      </c>
      <c r="Q56" s="24">
        <v>0</v>
      </c>
      <c r="R56" s="24">
        <v>0</v>
      </c>
      <c r="S56" s="25">
        <v>10944</v>
      </c>
      <c r="T56" s="17">
        <v>13006</v>
      </c>
    </row>
    <row r="57" spans="1:20" ht="15.75" thickBot="1" x14ac:dyDescent="0.3">
      <c r="A57" s="15" t="s">
        <v>43</v>
      </c>
      <c r="B57" s="24">
        <v>793</v>
      </c>
      <c r="C57" s="24">
        <v>0</v>
      </c>
      <c r="D57" s="24">
        <v>4</v>
      </c>
      <c r="E57" s="24">
        <v>2606</v>
      </c>
      <c r="F57" s="24">
        <v>21</v>
      </c>
      <c r="G57" s="24">
        <v>204</v>
      </c>
      <c r="H57" s="24">
        <v>1424</v>
      </c>
      <c r="I57" s="24">
        <v>59</v>
      </c>
      <c r="J57" s="24">
        <v>1752</v>
      </c>
      <c r="K57" s="24">
        <v>9</v>
      </c>
      <c r="L57" s="24">
        <v>535</v>
      </c>
      <c r="M57" s="24">
        <v>0</v>
      </c>
      <c r="N57" s="24">
        <v>318</v>
      </c>
      <c r="O57" s="24">
        <v>12</v>
      </c>
      <c r="P57" s="24">
        <v>151</v>
      </c>
      <c r="Q57" s="24">
        <v>0</v>
      </c>
      <c r="R57" s="24">
        <v>0</v>
      </c>
      <c r="S57" s="25">
        <v>7888</v>
      </c>
      <c r="T57" s="17">
        <v>9106</v>
      </c>
    </row>
    <row r="58" spans="1:20" ht="15.75" thickBot="1" x14ac:dyDescent="0.3">
      <c r="A58" s="15" t="s">
        <v>44</v>
      </c>
      <c r="B58" s="24">
        <v>613</v>
      </c>
      <c r="C58" s="24">
        <v>0</v>
      </c>
      <c r="D58" s="24">
        <v>21</v>
      </c>
      <c r="E58" s="24">
        <v>548</v>
      </c>
      <c r="F58" s="24">
        <v>0</v>
      </c>
      <c r="G58" s="24">
        <v>22</v>
      </c>
      <c r="H58" s="24">
        <v>113</v>
      </c>
      <c r="I58" s="24">
        <v>17</v>
      </c>
      <c r="J58" s="24">
        <v>25</v>
      </c>
      <c r="K58" s="24">
        <v>61</v>
      </c>
      <c r="L58" s="24">
        <v>2862</v>
      </c>
      <c r="M58" s="24">
        <v>795</v>
      </c>
      <c r="N58" s="24">
        <v>3</v>
      </c>
      <c r="O58" s="24">
        <v>16</v>
      </c>
      <c r="P58" s="24">
        <v>338</v>
      </c>
      <c r="Q58" s="24">
        <v>0</v>
      </c>
      <c r="R58" s="24">
        <v>0</v>
      </c>
      <c r="S58" s="25">
        <v>5434</v>
      </c>
      <c r="T58" s="17">
        <v>15609</v>
      </c>
    </row>
    <row r="59" spans="1:20" ht="15.75" thickBot="1" x14ac:dyDescent="0.3">
      <c r="A59" s="15" t="s">
        <v>45</v>
      </c>
      <c r="B59" s="24">
        <v>860</v>
      </c>
      <c r="C59" s="24">
        <v>60</v>
      </c>
      <c r="D59" s="24">
        <v>78</v>
      </c>
      <c r="E59" s="24">
        <v>3342</v>
      </c>
      <c r="F59" s="24">
        <v>198</v>
      </c>
      <c r="G59" s="24">
        <v>444</v>
      </c>
      <c r="H59" s="24">
        <v>1087</v>
      </c>
      <c r="I59" s="24">
        <v>313</v>
      </c>
      <c r="J59" s="24">
        <v>853</v>
      </c>
      <c r="K59" s="24">
        <v>0</v>
      </c>
      <c r="L59" s="24">
        <v>1818</v>
      </c>
      <c r="M59" s="24">
        <v>3037</v>
      </c>
      <c r="N59" s="24">
        <v>3189</v>
      </c>
      <c r="O59" s="24">
        <v>550</v>
      </c>
      <c r="P59" s="24">
        <v>312</v>
      </c>
      <c r="Q59" s="24">
        <v>0</v>
      </c>
      <c r="R59" s="24">
        <v>0</v>
      </c>
      <c r="S59" s="25">
        <v>16141</v>
      </c>
      <c r="T59" s="17">
        <v>18598</v>
      </c>
    </row>
    <row r="60" spans="1:20" ht="15.75" thickBot="1" x14ac:dyDescent="0.3">
      <c r="A60" s="15" t="s">
        <v>46</v>
      </c>
      <c r="B60" s="24">
        <v>2102</v>
      </c>
      <c r="C60" s="24">
        <v>19</v>
      </c>
      <c r="D60" s="24">
        <v>106</v>
      </c>
      <c r="E60" s="24">
        <v>919</v>
      </c>
      <c r="F60" s="24">
        <v>130</v>
      </c>
      <c r="G60" s="24">
        <v>1049</v>
      </c>
      <c r="H60" s="24">
        <v>1528</v>
      </c>
      <c r="I60" s="24">
        <v>136</v>
      </c>
      <c r="J60" s="24">
        <v>558</v>
      </c>
      <c r="K60" s="24">
        <v>9</v>
      </c>
      <c r="L60" s="24">
        <v>794</v>
      </c>
      <c r="M60" s="24">
        <v>1201</v>
      </c>
      <c r="N60" s="24">
        <v>1207</v>
      </c>
      <c r="O60" s="24">
        <v>26</v>
      </c>
      <c r="P60" s="24">
        <v>415</v>
      </c>
      <c r="Q60" s="24">
        <v>0</v>
      </c>
      <c r="R60" s="24">
        <v>9</v>
      </c>
      <c r="S60" s="25">
        <v>10208</v>
      </c>
      <c r="T60" s="17">
        <v>7789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8</v>
      </c>
      <c r="E61" s="24">
        <v>21</v>
      </c>
      <c r="F61" s="24">
        <v>0</v>
      </c>
      <c r="G61" s="24">
        <v>54</v>
      </c>
      <c r="H61" s="24">
        <v>52</v>
      </c>
      <c r="I61" s="24">
        <v>87</v>
      </c>
      <c r="J61" s="24">
        <v>3</v>
      </c>
      <c r="K61" s="24">
        <v>0</v>
      </c>
      <c r="L61" s="24">
        <v>34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370</v>
      </c>
      <c r="T61" s="17">
        <v>0</v>
      </c>
    </row>
    <row r="62" spans="1:20" ht="15.75" thickBot="1" x14ac:dyDescent="0.3">
      <c r="A62" s="15" t="s">
        <v>48</v>
      </c>
      <c r="B62" s="24">
        <v>350</v>
      </c>
      <c r="C62" s="24">
        <v>111</v>
      </c>
      <c r="D62" s="24">
        <v>8</v>
      </c>
      <c r="E62" s="24">
        <v>382</v>
      </c>
      <c r="F62" s="24">
        <v>54</v>
      </c>
      <c r="G62" s="24">
        <v>100</v>
      </c>
      <c r="H62" s="24">
        <v>382</v>
      </c>
      <c r="I62" s="24">
        <v>74</v>
      </c>
      <c r="J62" s="24">
        <v>222</v>
      </c>
      <c r="K62" s="24">
        <v>126</v>
      </c>
      <c r="L62" s="24">
        <v>104</v>
      </c>
      <c r="M62" s="24">
        <v>0</v>
      </c>
      <c r="N62" s="24">
        <v>134</v>
      </c>
      <c r="O62" s="24">
        <v>43</v>
      </c>
      <c r="P62" s="24">
        <v>105</v>
      </c>
      <c r="Q62" s="24">
        <v>0</v>
      </c>
      <c r="R62" s="24">
        <v>0</v>
      </c>
      <c r="S62" s="25">
        <v>2195</v>
      </c>
      <c r="T62" s="17">
        <v>57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7003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2988</v>
      </c>
    </row>
    <row r="65" spans="1:20" ht="15.75" thickBot="1" x14ac:dyDescent="0.3">
      <c r="A65" s="16" t="s">
        <v>51</v>
      </c>
      <c r="B65" s="24">
        <v>7320</v>
      </c>
      <c r="C65" s="24">
        <v>40</v>
      </c>
      <c r="D65" s="24">
        <v>297</v>
      </c>
      <c r="E65" s="24">
        <v>41395</v>
      </c>
      <c r="F65" s="24">
        <v>670</v>
      </c>
      <c r="G65" s="24">
        <v>5646</v>
      </c>
      <c r="H65" s="24">
        <v>17374</v>
      </c>
      <c r="I65" s="24">
        <v>7760</v>
      </c>
      <c r="J65" s="24">
        <v>12477</v>
      </c>
      <c r="K65" s="24">
        <v>1921</v>
      </c>
      <c r="L65" s="24">
        <v>12123</v>
      </c>
      <c r="M65" s="24">
        <v>6451</v>
      </c>
      <c r="N65" s="24">
        <v>8661</v>
      </c>
      <c r="O65" s="24">
        <v>3503</v>
      </c>
      <c r="P65" s="24">
        <v>8270</v>
      </c>
      <c r="Q65" s="24">
        <v>0</v>
      </c>
      <c r="R65" s="24">
        <v>12</v>
      </c>
      <c r="S65" s="25">
        <v>133920</v>
      </c>
      <c r="T65" s="17">
        <v>39940</v>
      </c>
    </row>
    <row r="66" spans="1:20" ht="15.75" thickBot="1" x14ac:dyDescent="0.3">
      <c r="A66" s="18" t="s">
        <v>52</v>
      </c>
      <c r="B66" s="25">
        <v>21330</v>
      </c>
      <c r="C66" s="25">
        <v>558</v>
      </c>
      <c r="D66" s="25">
        <v>2081</v>
      </c>
      <c r="E66" s="25">
        <v>55252</v>
      </c>
      <c r="F66" s="25">
        <v>4015</v>
      </c>
      <c r="G66" s="25">
        <v>9862</v>
      </c>
      <c r="H66" s="25">
        <v>39237</v>
      </c>
      <c r="I66" s="25">
        <v>11677</v>
      </c>
      <c r="J66" s="25">
        <v>27238</v>
      </c>
      <c r="K66" s="25">
        <v>2485</v>
      </c>
      <c r="L66" s="25">
        <v>30406</v>
      </c>
      <c r="M66" s="25">
        <v>20542</v>
      </c>
      <c r="N66" s="25">
        <v>26724</v>
      </c>
      <c r="O66" s="25">
        <v>13017</v>
      </c>
      <c r="P66" s="25">
        <v>15212</v>
      </c>
      <c r="Q66" s="25">
        <v>10</v>
      </c>
      <c r="R66" s="25">
        <v>35</v>
      </c>
      <c r="S66" s="25">
        <v>279681</v>
      </c>
      <c r="T66" s="25">
        <v>150193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232</v>
      </c>
      <c r="D72" s="22">
        <v>76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32</v>
      </c>
      <c r="N72" s="22">
        <v>719</v>
      </c>
      <c r="O72" s="22">
        <v>0</v>
      </c>
      <c r="P72" s="22">
        <v>16661</v>
      </c>
      <c r="Q72" s="22">
        <v>415</v>
      </c>
      <c r="R72" s="22">
        <v>0</v>
      </c>
      <c r="S72" s="17">
        <v>18289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182</v>
      </c>
      <c r="D73" s="22">
        <v>798</v>
      </c>
      <c r="E73" s="22">
        <v>0</v>
      </c>
      <c r="F73" s="22">
        <v>101</v>
      </c>
      <c r="G73" s="22">
        <v>611</v>
      </c>
      <c r="H73" s="22">
        <v>358</v>
      </c>
      <c r="I73" s="22">
        <v>0</v>
      </c>
      <c r="J73" s="22">
        <v>264</v>
      </c>
      <c r="K73" s="22">
        <v>55</v>
      </c>
      <c r="L73" s="22">
        <v>1</v>
      </c>
      <c r="M73" s="22">
        <v>253</v>
      </c>
      <c r="N73" s="22">
        <v>1560</v>
      </c>
      <c r="O73" s="22">
        <v>0</v>
      </c>
      <c r="P73" s="22">
        <v>420</v>
      </c>
      <c r="Q73" s="22">
        <v>137</v>
      </c>
      <c r="R73" s="22">
        <v>0</v>
      </c>
      <c r="S73" s="17">
        <v>4751</v>
      </c>
      <c r="T73" s="17">
        <v>11684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246</v>
      </c>
      <c r="E74" s="22">
        <v>0</v>
      </c>
      <c r="F74" s="22">
        <v>325</v>
      </c>
      <c r="G74" s="22">
        <v>153</v>
      </c>
      <c r="H74" s="22">
        <v>561</v>
      </c>
      <c r="I74" s="22">
        <v>9</v>
      </c>
      <c r="J74" s="22">
        <v>17</v>
      </c>
      <c r="K74" s="22">
        <v>0</v>
      </c>
      <c r="L74" s="22">
        <v>98</v>
      </c>
      <c r="M74" s="22">
        <v>189</v>
      </c>
      <c r="N74" s="22">
        <v>59</v>
      </c>
      <c r="O74" s="22">
        <v>0</v>
      </c>
      <c r="P74" s="22">
        <v>97</v>
      </c>
      <c r="Q74" s="22">
        <v>717</v>
      </c>
      <c r="R74" s="22">
        <v>0</v>
      </c>
      <c r="S74" s="17">
        <v>2572</v>
      </c>
      <c r="T74" s="17">
        <v>15014</v>
      </c>
    </row>
    <row r="75" spans="1:20" ht="15.75" thickBot="1" x14ac:dyDescent="0.3">
      <c r="A75" s="15" t="s">
        <v>39</v>
      </c>
      <c r="B75" s="22">
        <v>11</v>
      </c>
      <c r="C75" s="22">
        <v>798</v>
      </c>
      <c r="D75" s="22">
        <v>790</v>
      </c>
      <c r="E75" s="22">
        <v>0</v>
      </c>
      <c r="F75" s="22">
        <v>1014</v>
      </c>
      <c r="G75" s="22">
        <v>355</v>
      </c>
      <c r="H75" s="22">
        <v>88</v>
      </c>
      <c r="I75" s="22">
        <v>0</v>
      </c>
      <c r="J75" s="22">
        <v>0</v>
      </c>
      <c r="K75" s="22">
        <v>0</v>
      </c>
      <c r="L75" s="22">
        <v>140</v>
      </c>
      <c r="M75" s="22">
        <v>373</v>
      </c>
      <c r="N75" s="22">
        <v>220</v>
      </c>
      <c r="O75" s="22">
        <v>0</v>
      </c>
      <c r="P75" s="22">
        <v>2996</v>
      </c>
      <c r="Q75" s="22">
        <v>363</v>
      </c>
      <c r="R75" s="22">
        <v>0</v>
      </c>
      <c r="S75" s="17">
        <v>7148</v>
      </c>
      <c r="T75" s="17">
        <v>14692</v>
      </c>
    </row>
    <row r="76" spans="1:20" ht="15.75" thickBot="1" x14ac:dyDescent="0.3">
      <c r="A76" s="15" t="s">
        <v>40</v>
      </c>
      <c r="B76" s="22">
        <v>29</v>
      </c>
      <c r="C76" s="22">
        <v>808</v>
      </c>
      <c r="D76" s="22">
        <v>480</v>
      </c>
      <c r="E76" s="22">
        <v>59</v>
      </c>
      <c r="F76" s="22">
        <v>343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827</v>
      </c>
      <c r="N76" s="22">
        <v>9300</v>
      </c>
      <c r="O76" s="22">
        <v>0</v>
      </c>
      <c r="P76" s="22">
        <v>738</v>
      </c>
      <c r="Q76" s="22">
        <v>494</v>
      </c>
      <c r="R76" s="22">
        <v>0</v>
      </c>
      <c r="S76" s="17">
        <v>13706</v>
      </c>
      <c r="T76" s="17">
        <v>37094</v>
      </c>
    </row>
    <row r="77" spans="1:20" ht="15.75" thickBot="1" x14ac:dyDescent="0.3">
      <c r="A77" s="15" t="s">
        <v>41</v>
      </c>
      <c r="B77" s="22">
        <v>23</v>
      </c>
      <c r="C77" s="22">
        <v>476</v>
      </c>
      <c r="D77" s="22">
        <v>1244</v>
      </c>
      <c r="E77" s="22">
        <v>15</v>
      </c>
      <c r="F77" s="22">
        <v>240</v>
      </c>
      <c r="G77" s="22">
        <v>306</v>
      </c>
      <c r="H77" s="22">
        <v>2254</v>
      </c>
      <c r="I77" s="22">
        <v>0</v>
      </c>
      <c r="J77" s="22">
        <v>295</v>
      </c>
      <c r="K77" s="22">
        <v>197</v>
      </c>
      <c r="L77" s="22">
        <v>191</v>
      </c>
      <c r="M77" s="22">
        <v>434</v>
      </c>
      <c r="N77" s="22">
        <v>548</v>
      </c>
      <c r="O77" s="22">
        <v>0</v>
      </c>
      <c r="P77" s="22">
        <v>164</v>
      </c>
      <c r="Q77" s="22">
        <v>984</v>
      </c>
      <c r="R77" s="22">
        <v>0</v>
      </c>
      <c r="S77" s="17">
        <v>7371</v>
      </c>
      <c r="T77" s="17">
        <v>90453</v>
      </c>
    </row>
    <row r="78" spans="1:20" ht="15.75" thickBot="1" x14ac:dyDescent="0.3">
      <c r="A78" s="15" t="s">
        <v>42</v>
      </c>
      <c r="B78" s="22">
        <v>8</v>
      </c>
      <c r="C78" s="22">
        <v>1022</v>
      </c>
      <c r="D78" s="22">
        <v>559</v>
      </c>
      <c r="E78" s="22">
        <v>21</v>
      </c>
      <c r="F78" s="22">
        <v>134</v>
      </c>
      <c r="G78" s="22">
        <v>178</v>
      </c>
      <c r="H78" s="22">
        <v>111</v>
      </c>
      <c r="I78" s="22">
        <v>0</v>
      </c>
      <c r="J78" s="22">
        <v>21</v>
      </c>
      <c r="K78" s="22">
        <v>0</v>
      </c>
      <c r="L78" s="22">
        <v>10</v>
      </c>
      <c r="M78" s="22">
        <v>35</v>
      </c>
      <c r="N78" s="22">
        <v>1165</v>
      </c>
      <c r="O78" s="22">
        <v>0</v>
      </c>
      <c r="P78" s="22">
        <v>110</v>
      </c>
      <c r="Q78" s="22">
        <v>156</v>
      </c>
      <c r="R78" s="22">
        <v>0</v>
      </c>
      <c r="S78" s="17">
        <v>3530</v>
      </c>
      <c r="T78" s="17">
        <v>30365</v>
      </c>
    </row>
    <row r="79" spans="1:20" ht="15.75" thickBot="1" x14ac:dyDescent="0.3">
      <c r="A79" s="15" t="s">
        <v>43</v>
      </c>
      <c r="B79" s="22">
        <v>3741</v>
      </c>
      <c r="C79" s="22">
        <v>0</v>
      </c>
      <c r="D79" s="22">
        <v>868</v>
      </c>
      <c r="E79" s="22">
        <v>22</v>
      </c>
      <c r="F79" s="22">
        <v>100</v>
      </c>
      <c r="G79" s="22">
        <v>745</v>
      </c>
      <c r="H79" s="22">
        <v>99</v>
      </c>
      <c r="I79" s="22">
        <v>18</v>
      </c>
      <c r="J79" s="22">
        <v>99</v>
      </c>
      <c r="K79" s="22">
        <v>0</v>
      </c>
      <c r="L79" s="22">
        <v>93</v>
      </c>
      <c r="M79" s="22">
        <v>169</v>
      </c>
      <c r="N79" s="22">
        <v>2538</v>
      </c>
      <c r="O79" s="22">
        <v>0</v>
      </c>
      <c r="P79" s="22">
        <v>1004</v>
      </c>
      <c r="Q79" s="22">
        <v>744</v>
      </c>
      <c r="R79" s="22">
        <v>0</v>
      </c>
      <c r="S79" s="17">
        <v>10240</v>
      </c>
      <c r="T79" s="17">
        <v>52164</v>
      </c>
    </row>
    <row r="80" spans="1:20" ht="15.75" thickBot="1" x14ac:dyDescent="0.3">
      <c r="A80" s="15" t="s">
        <v>44</v>
      </c>
      <c r="B80" s="22">
        <v>104</v>
      </c>
      <c r="C80" s="22">
        <v>0</v>
      </c>
      <c r="D80" s="22">
        <v>19</v>
      </c>
      <c r="E80" s="22">
        <v>0</v>
      </c>
      <c r="F80" s="22">
        <v>37</v>
      </c>
      <c r="G80" s="22">
        <v>232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86</v>
      </c>
      <c r="R80" s="22">
        <v>0</v>
      </c>
      <c r="S80" s="17">
        <v>524</v>
      </c>
      <c r="T80" s="17">
        <v>8693</v>
      </c>
    </row>
    <row r="81" spans="1:20" ht="15.75" thickBot="1" x14ac:dyDescent="0.3">
      <c r="A81" s="15" t="s">
        <v>45</v>
      </c>
      <c r="B81" s="22">
        <v>134</v>
      </c>
      <c r="C81" s="22">
        <v>3188</v>
      </c>
      <c r="D81" s="22">
        <v>6628</v>
      </c>
      <c r="E81" s="22">
        <v>88</v>
      </c>
      <c r="F81" s="22">
        <v>1297</v>
      </c>
      <c r="G81" s="22">
        <v>2448</v>
      </c>
      <c r="H81" s="22">
        <v>1922</v>
      </c>
      <c r="I81" s="22">
        <v>65</v>
      </c>
      <c r="J81" s="22">
        <v>5055</v>
      </c>
      <c r="K81" s="22">
        <v>332</v>
      </c>
      <c r="L81" s="22">
        <v>695</v>
      </c>
      <c r="M81" s="22">
        <v>2268</v>
      </c>
      <c r="N81" s="22">
        <v>17342</v>
      </c>
      <c r="O81" s="22">
        <v>0</v>
      </c>
      <c r="P81" s="22">
        <v>6371</v>
      </c>
      <c r="Q81" s="22">
        <v>1846</v>
      </c>
      <c r="R81" s="22">
        <v>0</v>
      </c>
      <c r="S81" s="17">
        <v>49679</v>
      </c>
      <c r="T81" s="17">
        <v>74884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220</v>
      </c>
      <c r="E82" s="22">
        <v>22</v>
      </c>
      <c r="F82" s="22">
        <v>122</v>
      </c>
      <c r="G82" s="22">
        <v>980</v>
      </c>
      <c r="H82" s="22">
        <v>1749</v>
      </c>
      <c r="I82" s="22">
        <v>17</v>
      </c>
      <c r="J82" s="22">
        <v>18</v>
      </c>
      <c r="K82" s="22">
        <v>0</v>
      </c>
      <c r="L82" s="22">
        <v>164</v>
      </c>
      <c r="M82" s="22">
        <v>283</v>
      </c>
      <c r="N82" s="22">
        <v>13690</v>
      </c>
      <c r="O82" s="22">
        <v>0</v>
      </c>
      <c r="P82" s="22">
        <v>674</v>
      </c>
      <c r="Q82" s="22">
        <v>561</v>
      </c>
      <c r="R82" s="22">
        <v>0</v>
      </c>
      <c r="S82" s="17">
        <v>19191</v>
      </c>
      <c r="T82" s="17">
        <v>36215</v>
      </c>
    </row>
    <row r="83" spans="1:20" ht="15.75" thickBot="1" x14ac:dyDescent="0.3">
      <c r="A83" s="15" t="s">
        <v>47</v>
      </c>
      <c r="B83" s="22">
        <v>3</v>
      </c>
      <c r="C83" s="22">
        <v>658</v>
      </c>
      <c r="D83" s="22">
        <v>87</v>
      </c>
      <c r="E83" s="22">
        <v>4</v>
      </c>
      <c r="F83" s="22">
        <v>79</v>
      </c>
      <c r="G83" s="22">
        <v>286</v>
      </c>
      <c r="H83" s="22">
        <v>59</v>
      </c>
      <c r="I83" s="22">
        <v>3</v>
      </c>
      <c r="J83" s="22">
        <v>12</v>
      </c>
      <c r="K83" s="22">
        <v>19</v>
      </c>
      <c r="L83" s="22">
        <v>34</v>
      </c>
      <c r="M83" s="22">
        <v>179</v>
      </c>
      <c r="N83" s="22">
        <v>2574</v>
      </c>
      <c r="O83" s="22">
        <v>0</v>
      </c>
      <c r="P83" s="22">
        <v>143</v>
      </c>
      <c r="Q83" s="22">
        <v>324</v>
      </c>
      <c r="R83" s="22">
        <v>0</v>
      </c>
      <c r="S83" s="17">
        <v>4464</v>
      </c>
      <c r="T83" s="17">
        <v>15379</v>
      </c>
    </row>
    <row r="84" spans="1:20" ht="15.75" thickBot="1" x14ac:dyDescent="0.3">
      <c r="A84" s="15" t="s">
        <v>48</v>
      </c>
      <c r="B84" s="22">
        <v>10</v>
      </c>
      <c r="C84" s="22">
        <v>2098</v>
      </c>
      <c r="D84" s="22">
        <v>1293</v>
      </c>
      <c r="E84" s="22">
        <v>13</v>
      </c>
      <c r="F84" s="22">
        <v>219</v>
      </c>
      <c r="G84" s="22">
        <v>527</v>
      </c>
      <c r="H84" s="22">
        <v>836</v>
      </c>
      <c r="I84" s="22">
        <v>4</v>
      </c>
      <c r="J84" s="22">
        <v>25</v>
      </c>
      <c r="K84" s="22">
        <v>0</v>
      </c>
      <c r="L84" s="22">
        <v>204</v>
      </c>
      <c r="M84" s="22">
        <v>396</v>
      </c>
      <c r="N84" s="22">
        <v>18886</v>
      </c>
      <c r="O84" s="22">
        <v>0</v>
      </c>
      <c r="P84" s="22">
        <v>102</v>
      </c>
      <c r="Q84" s="22">
        <v>809</v>
      </c>
      <c r="R84" s="22">
        <v>0</v>
      </c>
      <c r="S84" s="17">
        <v>25422</v>
      </c>
      <c r="T84" s="17">
        <v>31988</v>
      </c>
    </row>
    <row r="85" spans="1:20" ht="15.75" thickBot="1" x14ac:dyDescent="0.3">
      <c r="A85" s="15" t="s">
        <v>49</v>
      </c>
      <c r="B85" s="22">
        <v>1404</v>
      </c>
      <c r="C85" s="22">
        <v>0</v>
      </c>
      <c r="D85" s="22">
        <v>124</v>
      </c>
      <c r="E85" s="22">
        <v>0</v>
      </c>
      <c r="F85" s="22">
        <v>0</v>
      </c>
      <c r="G85" s="22">
        <v>742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536</v>
      </c>
      <c r="O85" s="22">
        <v>0</v>
      </c>
      <c r="P85" s="22">
        <v>115</v>
      </c>
      <c r="Q85" s="22">
        <v>327</v>
      </c>
      <c r="R85" s="22">
        <v>0</v>
      </c>
      <c r="S85" s="17">
        <v>3300</v>
      </c>
      <c r="T85" s="17">
        <v>2212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5085</v>
      </c>
    </row>
    <row r="87" spans="1:20" ht="15.75" thickBot="1" x14ac:dyDescent="0.3">
      <c r="A87" s="16" t="s">
        <v>51</v>
      </c>
      <c r="B87" s="22">
        <v>39598</v>
      </c>
      <c r="C87" s="22">
        <v>0</v>
      </c>
      <c r="D87" s="22">
        <v>40761</v>
      </c>
      <c r="E87" s="22">
        <v>515</v>
      </c>
      <c r="F87" s="22">
        <v>7385</v>
      </c>
      <c r="G87" s="22">
        <v>51405</v>
      </c>
      <c r="H87" s="22">
        <v>13219</v>
      </c>
      <c r="I87" s="22">
        <v>6562</v>
      </c>
      <c r="J87" s="22">
        <v>19333</v>
      </c>
      <c r="K87" s="22">
        <v>3453</v>
      </c>
      <c r="L87" s="22">
        <v>18230</v>
      </c>
      <c r="M87" s="22">
        <v>50353</v>
      </c>
      <c r="N87" s="22">
        <v>29894</v>
      </c>
      <c r="O87" s="22">
        <v>0</v>
      </c>
      <c r="P87" s="22">
        <v>23328</v>
      </c>
      <c r="Q87" s="22">
        <v>25238</v>
      </c>
      <c r="R87" s="22">
        <v>36</v>
      </c>
      <c r="S87" s="17">
        <v>329310</v>
      </c>
      <c r="T87" s="17">
        <v>247048</v>
      </c>
    </row>
    <row r="88" spans="1:20" ht="15.75" thickBot="1" x14ac:dyDescent="0.3">
      <c r="A88" s="18" t="s">
        <v>52</v>
      </c>
      <c r="B88" s="17">
        <v>45828</v>
      </c>
      <c r="C88" s="17">
        <v>9529</v>
      </c>
      <c r="D88" s="17">
        <v>54193</v>
      </c>
      <c r="E88" s="17">
        <v>759</v>
      </c>
      <c r="F88" s="17">
        <v>11396</v>
      </c>
      <c r="G88" s="17">
        <v>59484</v>
      </c>
      <c r="H88" s="17">
        <v>21400</v>
      </c>
      <c r="I88" s="17">
        <v>6681</v>
      </c>
      <c r="J88" s="17">
        <v>25156</v>
      </c>
      <c r="K88" s="17">
        <v>4060</v>
      </c>
      <c r="L88" s="17">
        <v>19967</v>
      </c>
      <c r="M88" s="17">
        <v>55852</v>
      </c>
      <c r="N88" s="17">
        <v>99031</v>
      </c>
      <c r="O88" s="17">
        <v>0</v>
      </c>
      <c r="P88" s="17">
        <v>52926</v>
      </c>
      <c r="Q88" s="17">
        <v>33201</v>
      </c>
      <c r="R88" s="17">
        <v>36</v>
      </c>
      <c r="S88" s="17">
        <v>499499</v>
      </c>
      <c r="T88" s="17">
        <v>684095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1925.8448643758938</v>
      </c>
      <c r="C94" s="22">
        <f t="shared" ref="C94:R95" si="0">+C6+C28+C50+C72</f>
        <v>538.17669240722887</v>
      </c>
      <c r="D94" s="22">
        <f t="shared" si="0"/>
        <v>3161.9149533539148</v>
      </c>
      <c r="E94" s="22">
        <f t="shared" si="0"/>
        <v>5326.0444386472418</v>
      </c>
      <c r="F94" s="22">
        <f t="shared" si="0"/>
        <v>300.89722664601572</v>
      </c>
      <c r="G94" s="22">
        <f t="shared" si="0"/>
        <v>7036.5131815123259</v>
      </c>
      <c r="H94" s="22">
        <f t="shared" si="0"/>
        <v>6510.8767183264945</v>
      </c>
      <c r="I94" s="22">
        <f t="shared" si="0"/>
        <v>1640.5027523220435</v>
      </c>
      <c r="J94" s="22">
        <f t="shared" si="0"/>
        <v>3590.1466581932591</v>
      </c>
      <c r="K94" s="22">
        <f t="shared" si="0"/>
        <v>1410.3615856279089</v>
      </c>
      <c r="L94" s="22">
        <f t="shared" si="0"/>
        <v>5003.7168493313302</v>
      </c>
      <c r="M94" s="22">
        <f t="shared" si="0"/>
        <v>6555.0838255784411</v>
      </c>
      <c r="N94" s="22">
        <f t="shared" si="0"/>
        <v>3982.964052501743</v>
      </c>
      <c r="O94" s="22">
        <f t="shared" si="0"/>
        <v>512.96217361277934</v>
      </c>
      <c r="P94" s="22">
        <f t="shared" si="0"/>
        <v>19832.859749746662</v>
      </c>
      <c r="Q94" s="22">
        <f t="shared" si="0"/>
        <v>1193.6916799380472</v>
      </c>
      <c r="R94" s="22">
        <f t="shared" si="0"/>
        <v>9.4425978786705436</v>
      </c>
      <c r="S94" s="17">
        <f>+SUM(B94:R94)</f>
        <v>68532</v>
      </c>
      <c r="T94" s="17">
        <f t="shared" ref="T94:T101" si="1">+T6+T28+T50+T72</f>
        <v>21168</v>
      </c>
    </row>
    <row r="95" spans="1:20" ht="15.75" thickBot="1" x14ac:dyDescent="0.3">
      <c r="A95" s="15" t="s">
        <v>37</v>
      </c>
      <c r="B95" s="22">
        <f>+B7+B29+B51+B73</f>
        <v>1077.1622040468208</v>
      </c>
      <c r="C95" s="22">
        <f t="shared" si="0"/>
        <v>305.62179445493229</v>
      </c>
      <c r="D95" s="22">
        <f t="shared" si="0"/>
        <v>9070.5449835961117</v>
      </c>
      <c r="E95" s="22">
        <f t="shared" si="0"/>
        <v>6584.4198354191813</v>
      </c>
      <c r="F95" s="22">
        <f t="shared" si="0"/>
        <v>625.40485277068092</v>
      </c>
      <c r="G95" s="22">
        <f t="shared" si="0"/>
        <v>13124.922748820049</v>
      </c>
      <c r="H95" s="22">
        <f t="shared" si="0"/>
        <v>13777.070908052878</v>
      </c>
      <c r="I95" s="22">
        <f t="shared" si="0"/>
        <v>2496.9675831648979</v>
      </c>
      <c r="J95" s="22">
        <f t="shared" si="0"/>
        <v>7806.200260430287</v>
      </c>
      <c r="K95" s="22">
        <f t="shared" si="0"/>
        <v>2274.6176552850161</v>
      </c>
      <c r="L95" s="22">
        <f t="shared" si="0"/>
        <v>10700.267974986074</v>
      </c>
      <c r="M95" s="22">
        <f t="shared" si="0"/>
        <v>10353.918207736755</v>
      </c>
      <c r="N95" s="22">
        <f t="shared" si="0"/>
        <v>6590.9455749740719</v>
      </c>
      <c r="O95" s="22">
        <f t="shared" si="0"/>
        <v>476.18960420506954</v>
      </c>
      <c r="P95" s="22">
        <f t="shared" si="0"/>
        <v>5770.8696447575185</v>
      </c>
      <c r="Q95" s="22">
        <f t="shared" si="0"/>
        <v>1237.8761672996434</v>
      </c>
      <c r="R95" s="22">
        <f t="shared" si="0"/>
        <v>0</v>
      </c>
      <c r="S95" s="17">
        <f t="shared" ref="S95:S109" si="2">+SUM(B95:R95)</f>
        <v>92273</v>
      </c>
      <c r="T95" s="17">
        <f t="shared" si="1"/>
        <v>24599</v>
      </c>
    </row>
    <row r="96" spans="1:20" ht="15.75" thickBot="1" x14ac:dyDescent="0.3">
      <c r="A96" s="15" t="s">
        <v>38</v>
      </c>
      <c r="B96" s="22">
        <f t="shared" ref="B96:R109" si="3">+B8+B30+B52+B74</f>
        <v>1326.3535450082322</v>
      </c>
      <c r="C96" s="22">
        <f t="shared" si="3"/>
        <v>171.01854561137068</v>
      </c>
      <c r="D96" s="22">
        <f t="shared" si="3"/>
        <v>26644.662651997536</v>
      </c>
      <c r="E96" s="22">
        <f t="shared" si="3"/>
        <v>17257.719927328228</v>
      </c>
      <c r="F96" s="22">
        <f t="shared" si="3"/>
        <v>1362.4790949604094</v>
      </c>
      <c r="G96" s="22">
        <f t="shared" si="3"/>
        <v>26191.047436172441</v>
      </c>
      <c r="H96" s="22">
        <f t="shared" si="3"/>
        <v>21595.490219253523</v>
      </c>
      <c r="I96" s="22">
        <f t="shared" si="3"/>
        <v>4308.185940259923</v>
      </c>
      <c r="J96" s="22">
        <f t="shared" si="3"/>
        <v>13337.358088382109</v>
      </c>
      <c r="K96" s="22">
        <f t="shared" si="3"/>
        <v>4123.4916582257119</v>
      </c>
      <c r="L96" s="22">
        <f t="shared" si="3"/>
        <v>28857.040889870404</v>
      </c>
      <c r="M96" s="22">
        <f t="shared" si="3"/>
        <v>22889.770615463014</v>
      </c>
      <c r="N96" s="22">
        <f t="shared" si="3"/>
        <v>9290.8555746220627</v>
      </c>
      <c r="O96" s="22">
        <f t="shared" si="3"/>
        <v>1189.5903686286335</v>
      </c>
      <c r="P96" s="22">
        <f t="shared" si="3"/>
        <v>13187.082346093366</v>
      </c>
      <c r="Q96" s="22">
        <f t="shared" si="3"/>
        <v>1563.3330070440666</v>
      </c>
      <c r="R96" s="22">
        <f t="shared" si="3"/>
        <v>19.520091078984905</v>
      </c>
      <c r="S96" s="17">
        <f t="shared" si="2"/>
        <v>193315.00000000003</v>
      </c>
      <c r="T96" s="17">
        <f t="shared" si="1"/>
        <v>36048</v>
      </c>
    </row>
    <row r="97" spans="1:20" ht="15.75" thickBot="1" x14ac:dyDescent="0.3">
      <c r="A97" s="15" t="s">
        <v>39</v>
      </c>
      <c r="B97" s="22">
        <f t="shared" si="3"/>
        <v>3851.2350265676541</v>
      </c>
      <c r="C97" s="22">
        <f t="shared" si="3"/>
        <v>953.46003292197338</v>
      </c>
      <c r="D97" s="22">
        <f t="shared" si="3"/>
        <v>12061.092367173975</v>
      </c>
      <c r="E97" s="22">
        <f t="shared" si="3"/>
        <v>3655.2323475131902</v>
      </c>
      <c r="F97" s="22">
        <f t="shared" si="3"/>
        <v>1434.0488173490207</v>
      </c>
      <c r="G97" s="22">
        <f t="shared" si="3"/>
        <v>9567.3971132451243</v>
      </c>
      <c r="H97" s="22">
        <f t="shared" si="3"/>
        <v>6739.7197542974827</v>
      </c>
      <c r="I97" s="22">
        <f t="shared" si="3"/>
        <v>1749.6855397323313</v>
      </c>
      <c r="J97" s="22">
        <f t="shared" si="3"/>
        <v>7432.5626777266825</v>
      </c>
      <c r="K97" s="22">
        <f t="shared" si="3"/>
        <v>1401.3906106028162</v>
      </c>
      <c r="L97" s="22">
        <f t="shared" si="3"/>
        <v>10061.223102838248</v>
      </c>
      <c r="M97" s="22">
        <f t="shared" si="3"/>
        <v>10111.107621799983</v>
      </c>
      <c r="N97" s="22">
        <f t="shared" si="3"/>
        <v>2219.8257951539003</v>
      </c>
      <c r="O97" s="22">
        <f t="shared" si="3"/>
        <v>374.51863627816675</v>
      </c>
      <c r="P97" s="22">
        <f t="shared" si="3"/>
        <v>7315.0511892774157</v>
      </c>
      <c r="Q97" s="22">
        <f t="shared" si="3"/>
        <v>519.84013168789375</v>
      </c>
      <c r="R97" s="22">
        <f t="shared" si="3"/>
        <v>5.6092358341497608</v>
      </c>
      <c r="S97" s="17">
        <f t="shared" si="2"/>
        <v>79452.999999999985</v>
      </c>
      <c r="T97" s="17">
        <f t="shared" si="1"/>
        <v>21842</v>
      </c>
    </row>
    <row r="98" spans="1:20" ht="15.75" thickBot="1" x14ac:dyDescent="0.3">
      <c r="A98" s="15" t="s">
        <v>40</v>
      </c>
      <c r="B98" s="22">
        <f t="shared" si="3"/>
        <v>9068.6871899511789</v>
      </c>
      <c r="C98" s="22">
        <f t="shared" si="3"/>
        <v>1315.4166725673244</v>
      </c>
      <c r="D98" s="22">
        <f t="shared" si="3"/>
        <v>13492.532274138601</v>
      </c>
      <c r="E98" s="22">
        <f t="shared" si="3"/>
        <v>7594.1015496363289</v>
      </c>
      <c r="F98" s="22">
        <f t="shared" si="3"/>
        <v>1193.6551966663199</v>
      </c>
      <c r="G98" s="22">
        <f t="shared" si="3"/>
        <v>25385.009463952389</v>
      </c>
      <c r="H98" s="22">
        <f t="shared" si="3"/>
        <v>18073.703554768304</v>
      </c>
      <c r="I98" s="22">
        <f t="shared" si="3"/>
        <v>4557.2576218899912</v>
      </c>
      <c r="J98" s="22">
        <f t="shared" si="3"/>
        <v>8302.8660039610022</v>
      </c>
      <c r="K98" s="22">
        <f t="shared" si="3"/>
        <v>3182.9330019805016</v>
      </c>
      <c r="L98" s="22">
        <f t="shared" si="3"/>
        <v>18451.781871748877</v>
      </c>
      <c r="M98" s="22">
        <f t="shared" si="3"/>
        <v>22926.416309016506</v>
      </c>
      <c r="N98" s="22">
        <f t="shared" si="3"/>
        <v>18831.723667384598</v>
      </c>
      <c r="O98" s="22">
        <f t="shared" si="3"/>
        <v>9735.1597870267215</v>
      </c>
      <c r="P98" s="22">
        <f t="shared" si="3"/>
        <v>8002.64906517708</v>
      </c>
      <c r="Q98" s="22">
        <f t="shared" si="3"/>
        <v>2134.2275213956095</v>
      </c>
      <c r="R98" s="22">
        <f t="shared" si="3"/>
        <v>147.87924873866777</v>
      </c>
      <c r="S98" s="17">
        <f t="shared" si="2"/>
        <v>172395.99999999997</v>
      </c>
      <c r="T98" s="17">
        <f t="shared" si="1"/>
        <v>69756</v>
      </c>
    </row>
    <row r="99" spans="1:20" ht="15.75" thickBot="1" x14ac:dyDescent="0.3">
      <c r="A99" s="15" t="s">
        <v>41</v>
      </c>
      <c r="B99" s="22">
        <f t="shared" si="3"/>
        <v>24430.707758700708</v>
      </c>
      <c r="C99" s="22">
        <f t="shared" si="3"/>
        <v>1487.9090459137899</v>
      </c>
      <c r="D99" s="22">
        <f t="shared" si="3"/>
        <v>17439.173389231844</v>
      </c>
      <c r="E99" s="22">
        <f t="shared" si="3"/>
        <v>32027.147100411741</v>
      </c>
      <c r="F99" s="22">
        <f t="shared" si="3"/>
        <v>5328.2342337055516</v>
      </c>
      <c r="G99" s="22">
        <f t="shared" si="3"/>
        <v>73587.48659441006</v>
      </c>
      <c r="H99" s="22">
        <f t="shared" si="3"/>
        <v>56143.912863617574</v>
      </c>
      <c r="I99" s="22">
        <f t="shared" si="3"/>
        <v>12428.588792162043</v>
      </c>
      <c r="J99" s="22">
        <f t="shared" si="3"/>
        <v>41257.212507521195</v>
      </c>
      <c r="K99" s="22">
        <f t="shared" si="3"/>
        <v>11568.341722810019</v>
      </c>
      <c r="L99" s="22">
        <f t="shared" si="3"/>
        <v>62477.013934802279</v>
      </c>
      <c r="M99" s="22">
        <f t="shared" si="3"/>
        <v>58050.594170768003</v>
      </c>
      <c r="N99" s="22">
        <f t="shared" si="3"/>
        <v>33379.368995349505</v>
      </c>
      <c r="O99" s="22">
        <f t="shared" si="3"/>
        <v>12743.389361198171</v>
      </c>
      <c r="P99" s="22">
        <f t="shared" si="3"/>
        <v>29820.932859027147</v>
      </c>
      <c r="Q99" s="22">
        <f t="shared" si="3"/>
        <v>6862.9366888923614</v>
      </c>
      <c r="R99" s="22">
        <f t="shared" si="3"/>
        <v>51.049981478046071</v>
      </c>
      <c r="S99" s="17">
        <f t="shared" si="2"/>
        <v>479083.99999999994</v>
      </c>
      <c r="T99" s="17">
        <f t="shared" si="1"/>
        <v>193253</v>
      </c>
    </row>
    <row r="100" spans="1:20" ht="15.75" thickBot="1" x14ac:dyDescent="0.3">
      <c r="A100" s="15" t="s">
        <v>42</v>
      </c>
      <c r="B100" s="22">
        <f t="shared" si="3"/>
        <v>40640.222060738633</v>
      </c>
      <c r="C100" s="22">
        <f t="shared" si="3"/>
        <v>1402.3424159240576</v>
      </c>
      <c r="D100" s="22">
        <f t="shared" si="3"/>
        <v>10308.895551194419</v>
      </c>
      <c r="E100" s="22">
        <f t="shared" si="3"/>
        <v>25236.070141331482</v>
      </c>
      <c r="F100" s="22">
        <f t="shared" si="3"/>
        <v>1311.1881415416156</v>
      </c>
      <c r="G100" s="22">
        <f t="shared" si="3"/>
        <v>31195.762269865543</v>
      </c>
      <c r="H100" s="22">
        <f t="shared" si="3"/>
        <v>28235.689305517226</v>
      </c>
      <c r="I100" s="22">
        <f t="shared" si="3"/>
        <v>2888.6232974976806</v>
      </c>
      <c r="J100" s="22">
        <f t="shared" si="3"/>
        <v>10721.122731759093</v>
      </c>
      <c r="K100" s="22">
        <f t="shared" si="3"/>
        <v>4976.8519012742445</v>
      </c>
      <c r="L100" s="22">
        <f t="shared" si="3"/>
        <v>26772.504595677379</v>
      </c>
      <c r="M100" s="22">
        <f t="shared" si="3"/>
        <v>28772.097681241867</v>
      </c>
      <c r="N100" s="22">
        <f t="shared" si="3"/>
        <v>14036.051214933888</v>
      </c>
      <c r="O100" s="22">
        <f t="shared" si="3"/>
        <v>2354.9477465141663</v>
      </c>
      <c r="P100" s="22">
        <f t="shared" si="3"/>
        <v>16174.384876200973</v>
      </c>
      <c r="Q100" s="22">
        <f t="shared" si="3"/>
        <v>579.64924883805543</v>
      </c>
      <c r="R100" s="22">
        <f t="shared" si="3"/>
        <v>4.5968199496797251</v>
      </c>
      <c r="S100" s="17">
        <f t="shared" si="2"/>
        <v>245610.99999999997</v>
      </c>
      <c r="T100" s="17">
        <f t="shared" si="1"/>
        <v>84790</v>
      </c>
    </row>
    <row r="101" spans="1:20" ht="15.75" thickBot="1" x14ac:dyDescent="0.3">
      <c r="A101" s="15" t="s">
        <v>43</v>
      </c>
      <c r="B101" s="22">
        <f t="shared" si="3"/>
        <v>46859.155154335545</v>
      </c>
      <c r="C101" s="22">
        <f t="shared" si="3"/>
        <v>74.481183854040609</v>
      </c>
      <c r="D101" s="22">
        <f t="shared" si="3"/>
        <v>5273.2892345610735</v>
      </c>
      <c r="E101" s="22">
        <f t="shared" si="3"/>
        <v>25573.24090312417</v>
      </c>
      <c r="F101" s="22">
        <f t="shared" si="3"/>
        <v>1880.2477594318104</v>
      </c>
      <c r="G101" s="22">
        <f t="shared" si="3"/>
        <v>32917.837710029467</v>
      </c>
      <c r="H101" s="22">
        <f t="shared" si="3"/>
        <v>29974.705436138993</v>
      </c>
      <c r="I101" s="22">
        <f t="shared" si="3"/>
        <v>2404.0822005056639</v>
      </c>
      <c r="J101" s="22">
        <f t="shared" si="3"/>
        <v>13707.612647204147</v>
      </c>
      <c r="K101" s="22">
        <f t="shared" si="3"/>
        <v>5488.3655825212245</v>
      </c>
      <c r="L101" s="22">
        <f t="shared" si="3"/>
        <v>22642.789141933921</v>
      </c>
      <c r="M101" s="22">
        <f t="shared" si="3"/>
        <v>36121.652127023801</v>
      </c>
      <c r="N101" s="22">
        <f t="shared" si="3"/>
        <v>16238.30482663419</v>
      </c>
      <c r="O101" s="22">
        <f t="shared" si="3"/>
        <v>1908.3757439617789</v>
      </c>
      <c r="P101" s="22">
        <f t="shared" si="3"/>
        <v>14150.319045852286</v>
      </c>
      <c r="Q101" s="22">
        <f t="shared" si="3"/>
        <v>953.75935017723884</v>
      </c>
      <c r="R101" s="22">
        <f t="shared" si="3"/>
        <v>7.7819527106864319</v>
      </c>
      <c r="S101" s="17">
        <f t="shared" si="2"/>
        <v>256176.00000000003</v>
      </c>
      <c r="T101" s="17">
        <f t="shared" si="1"/>
        <v>97831</v>
      </c>
    </row>
    <row r="102" spans="1:20" ht="15.75" thickBot="1" x14ac:dyDescent="0.3">
      <c r="A102" s="15" t="s">
        <v>44</v>
      </c>
      <c r="B102" s="22">
        <f>+B14+B36+B58+B80</f>
        <v>11354.310919456364</v>
      </c>
      <c r="C102" s="22">
        <f t="shared" si="3"/>
        <v>62.575036002877027</v>
      </c>
      <c r="D102" s="22">
        <f t="shared" si="3"/>
        <v>2113.1318297129246</v>
      </c>
      <c r="E102" s="22">
        <f t="shared" si="3"/>
        <v>7830.6874674970477</v>
      </c>
      <c r="F102" s="22">
        <f t="shared" si="3"/>
        <v>575.56462850359276</v>
      </c>
      <c r="G102" s="22">
        <f t="shared" si="3"/>
        <v>13765.261431330418</v>
      </c>
      <c r="H102" s="22">
        <f t="shared" si="3"/>
        <v>10648.470490138752</v>
      </c>
      <c r="I102" s="22">
        <f t="shared" si="3"/>
        <v>1245.2005760460322</v>
      </c>
      <c r="J102" s="22">
        <f t="shared" si="3"/>
        <v>5176.8964562995889</v>
      </c>
      <c r="K102" s="22">
        <f t="shared" si="3"/>
        <v>2013.0941287801929</v>
      </c>
      <c r="L102" s="22">
        <f t="shared" si="3"/>
        <v>11181.53885894164</v>
      </c>
      <c r="M102" s="22">
        <f t="shared" si="3"/>
        <v>12666.65950943096</v>
      </c>
      <c r="N102" s="22">
        <f t="shared" si="3"/>
        <v>8531.4283988549796</v>
      </c>
      <c r="O102" s="22">
        <f t="shared" si="3"/>
        <v>557.25705056402444</v>
      </c>
      <c r="P102" s="22">
        <f t="shared" si="3"/>
        <v>4358.5428346765766</v>
      </c>
      <c r="Q102" s="22">
        <f t="shared" si="3"/>
        <v>217.38038376402727</v>
      </c>
      <c r="R102" s="22">
        <f t="shared" si="3"/>
        <v>0</v>
      </c>
      <c r="S102" s="17">
        <f t="shared" ref="S102:T109" si="4">+S14+S36+S58+S80</f>
        <v>92297.999999999985</v>
      </c>
      <c r="T102" s="17">
        <f t="shared" si="4"/>
        <v>43275</v>
      </c>
    </row>
    <row r="103" spans="1:20" ht="15.75" thickBot="1" x14ac:dyDescent="0.3">
      <c r="A103" s="15" t="s">
        <v>45</v>
      </c>
      <c r="B103" s="22">
        <f t="shared" si="3"/>
        <v>22177.791575056686</v>
      </c>
      <c r="C103" s="22">
        <f t="shared" si="3"/>
        <v>5932.6406698323999</v>
      </c>
      <c r="D103" s="22">
        <f t="shared" si="3"/>
        <v>11883.664994500032</v>
      </c>
      <c r="E103" s="22">
        <f t="shared" si="3"/>
        <v>39234.452805888373</v>
      </c>
      <c r="F103" s="22">
        <f t="shared" si="3"/>
        <v>3885.5775664521589</v>
      </c>
      <c r="G103" s="22">
        <f t="shared" si="3"/>
        <v>65727.93666208096</v>
      </c>
      <c r="H103" s="22">
        <f t="shared" si="3"/>
        <v>40017.371172866871</v>
      </c>
      <c r="I103" s="22">
        <f t="shared" si="3"/>
        <v>4051.2661870154639</v>
      </c>
      <c r="J103" s="22">
        <f t="shared" si="3"/>
        <v>31877.458041513892</v>
      </c>
      <c r="K103" s="22">
        <f t="shared" si="3"/>
        <v>7627.0761499230894</v>
      </c>
      <c r="L103" s="22">
        <f t="shared" si="3"/>
        <v>41789.797372669869</v>
      </c>
      <c r="M103" s="22">
        <f t="shared" si="3"/>
        <v>57996.426086198335</v>
      </c>
      <c r="N103" s="22">
        <f t="shared" si="3"/>
        <v>44272.381659584957</v>
      </c>
      <c r="O103" s="22">
        <f t="shared" si="3"/>
        <v>6449.669719712685</v>
      </c>
      <c r="P103" s="22">
        <f t="shared" si="3"/>
        <v>29272.401568381058</v>
      </c>
      <c r="Q103" s="22">
        <f t="shared" si="3"/>
        <v>2385.6655822481735</v>
      </c>
      <c r="R103" s="22">
        <f t="shared" si="3"/>
        <v>14.42218607493912</v>
      </c>
      <c r="S103" s="17">
        <f t="shared" si="2"/>
        <v>414595.99999999994</v>
      </c>
      <c r="T103" s="17">
        <f t="shared" si="4"/>
        <v>150818</v>
      </c>
    </row>
    <row r="104" spans="1:20" ht="15.75" thickBot="1" x14ac:dyDescent="0.3">
      <c r="A104" s="15" t="s">
        <v>46</v>
      </c>
      <c r="B104" s="22">
        <f t="shared" si="3"/>
        <v>11654.501304701978</v>
      </c>
      <c r="C104" s="22">
        <f t="shared" si="3"/>
        <v>804.99530091217594</v>
      </c>
      <c r="D104" s="22">
        <f t="shared" si="3"/>
        <v>3710.3738925231646</v>
      </c>
      <c r="E104" s="22">
        <f t="shared" si="3"/>
        <v>17227.355071317361</v>
      </c>
      <c r="F104" s="22">
        <f t="shared" si="3"/>
        <v>1605.9422056434571</v>
      </c>
      <c r="G104" s="22">
        <f t="shared" si="3"/>
        <v>31196.524524376211</v>
      </c>
      <c r="H104" s="22">
        <f t="shared" si="3"/>
        <v>24036.588675587016</v>
      </c>
      <c r="I104" s="22">
        <f t="shared" si="3"/>
        <v>3323.1312955873782</v>
      </c>
      <c r="J104" s="22">
        <f t="shared" si="3"/>
        <v>10107.004675786722</v>
      </c>
      <c r="K104" s="22">
        <f t="shared" si="3"/>
        <v>4125.2719909038115</v>
      </c>
      <c r="L104" s="22">
        <f t="shared" si="3"/>
        <v>14647.129435066185</v>
      </c>
      <c r="M104" s="22">
        <f t="shared" si="3"/>
        <v>38246.144106348649</v>
      </c>
      <c r="N104" s="22">
        <f t="shared" si="3"/>
        <v>35404.787799932186</v>
      </c>
      <c r="O104" s="22">
        <f t="shared" si="3"/>
        <v>2502.0451272502346</v>
      </c>
      <c r="P104" s="22">
        <f t="shared" si="3"/>
        <v>9088.0571581309396</v>
      </c>
      <c r="Q104" s="22">
        <f t="shared" si="3"/>
        <v>1030.1474359325134</v>
      </c>
      <c r="R104" s="22">
        <f t="shared" si="3"/>
        <v>9</v>
      </c>
      <c r="S104" s="17">
        <f t="shared" si="2"/>
        <v>208718.99999999997</v>
      </c>
      <c r="T104" s="17">
        <f t="shared" si="4"/>
        <v>73514</v>
      </c>
    </row>
    <row r="105" spans="1:20" ht="15.75" thickBot="1" x14ac:dyDescent="0.3">
      <c r="A105" s="15" t="s">
        <v>47</v>
      </c>
      <c r="B105" s="22">
        <f t="shared" si="3"/>
        <v>8172.8825352442464</v>
      </c>
      <c r="C105" s="22">
        <f t="shared" si="3"/>
        <v>1455.3269635804645</v>
      </c>
      <c r="D105" s="22">
        <f t="shared" si="3"/>
        <v>1731.8992820418648</v>
      </c>
      <c r="E105" s="22">
        <f t="shared" si="3"/>
        <v>9721.2662511120379</v>
      </c>
      <c r="F105" s="22">
        <f t="shared" si="3"/>
        <v>551.0556593895401</v>
      </c>
      <c r="G105" s="22">
        <f t="shared" si="3"/>
        <v>10639.621303091917</v>
      </c>
      <c r="H105" s="22">
        <f t="shared" si="3"/>
        <v>9377.426236523881</v>
      </c>
      <c r="I105" s="22">
        <f t="shared" si="3"/>
        <v>2107.3565209546214</v>
      </c>
      <c r="J105" s="22">
        <f t="shared" si="3"/>
        <v>4649.3470016584024</v>
      </c>
      <c r="K105" s="22">
        <f t="shared" si="3"/>
        <v>1985.3525721465799</v>
      </c>
      <c r="L105" s="22">
        <f t="shared" si="3"/>
        <v>7540.3946460595471</v>
      </c>
      <c r="M105" s="22">
        <f t="shared" si="3"/>
        <v>12690.634343557473</v>
      </c>
      <c r="N105" s="22">
        <f t="shared" si="3"/>
        <v>9071.9407565063157</v>
      </c>
      <c r="O105" s="22">
        <f t="shared" si="3"/>
        <v>1225.9814195237443</v>
      </c>
      <c r="P105" s="22">
        <f t="shared" si="3"/>
        <v>4191.8961560539028</v>
      </c>
      <c r="Q105" s="22">
        <f t="shared" si="3"/>
        <v>429.61684824764461</v>
      </c>
      <c r="R105" s="22">
        <f t="shared" si="3"/>
        <v>8.0015043078254084</v>
      </c>
      <c r="S105" s="17">
        <f t="shared" si="2"/>
        <v>85550.000000000015</v>
      </c>
      <c r="T105" s="17">
        <f t="shared" si="4"/>
        <v>33423</v>
      </c>
    </row>
    <row r="106" spans="1:20" ht="15.75" thickBot="1" x14ac:dyDescent="0.3">
      <c r="A106" s="15" t="s">
        <v>48</v>
      </c>
      <c r="B106" s="22">
        <f t="shared" si="3"/>
        <v>11888.64715336735</v>
      </c>
      <c r="C106" s="22">
        <f t="shared" si="3"/>
        <v>20955.66366189417</v>
      </c>
      <c r="D106" s="22">
        <f t="shared" si="3"/>
        <v>4512.5086854311785</v>
      </c>
      <c r="E106" s="22">
        <f t="shared" si="3"/>
        <v>21160.504707180728</v>
      </c>
      <c r="F106" s="22">
        <f t="shared" si="3"/>
        <v>1888.2375766319342</v>
      </c>
      <c r="G106" s="22">
        <f t="shared" si="3"/>
        <v>23079.431606497339</v>
      </c>
      <c r="H106" s="22">
        <f t="shared" si="3"/>
        <v>30865.041723176742</v>
      </c>
      <c r="I106" s="22">
        <f t="shared" si="3"/>
        <v>4300.5323846856945</v>
      </c>
      <c r="J106" s="22">
        <f t="shared" si="3"/>
        <v>17089.303235928106</v>
      </c>
      <c r="K106" s="22">
        <f t="shared" si="3"/>
        <v>6303.8500296584316</v>
      </c>
      <c r="L106" s="22">
        <f t="shared" si="3"/>
        <v>35130.304125852883</v>
      </c>
      <c r="M106" s="22">
        <f t="shared" si="3"/>
        <v>33990.269834981489</v>
      </c>
      <c r="N106" s="22">
        <f t="shared" si="3"/>
        <v>36436.648293951657</v>
      </c>
      <c r="O106" s="22">
        <f t="shared" si="3"/>
        <v>2784.2312206505358</v>
      </c>
      <c r="P106" s="22">
        <f t="shared" si="3"/>
        <v>9964.3592853817627</v>
      </c>
      <c r="Q106" s="22">
        <f t="shared" si="3"/>
        <v>1021.8485556468816</v>
      </c>
      <c r="R106" s="22">
        <f t="shared" si="3"/>
        <v>19.617919083118277</v>
      </c>
      <c r="S106" s="17">
        <f t="shared" si="2"/>
        <v>261391.00000000006</v>
      </c>
      <c r="T106" s="17">
        <f t="shared" si="4"/>
        <v>62271</v>
      </c>
    </row>
    <row r="107" spans="1:20" ht="15.75" thickBot="1" x14ac:dyDescent="0.3">
      <c r="A107" s="15" t="s">
        <v>49</v>
      </c>
      <c r="B107" s="22">
        <f t="shared" si="3"/>
        <v>2500.5876696099253</v>
      </c>
      <c r="C107" s="22">
        <f t="shared" si="3"/>
        <v>1247.7261255103454</v>
      </c>
      <c r="D107" s="22">
        <f t="shared" si="3"/>
        <v>1137.1506723968382</v>
      </c>
      <c r="E107" s="22">
        <f t="shared" si="3"/>
        <v>1523.8191192089778</v>
      </c>
      <c r="F107" s="22">
        <f t="shared" si="3"/>
        <v>343.83080203391989</v>
      </c>
      <c r="G107" s="22">
        <f t="shared" si="3"/>
        <v>3551.79602070497</v>
      </c>
      <c r="H107" s="22">
        <f t="shared" si="3"/>
        <v>2956.2205342757625</v>
      </c>
      <c r="I107" s="22">
        <f t="shared" si="3"/>
        <v>230.16859704292762</v>
      </c>
      <c r="J107" s="22">
        <f t="shared" si="3"/>
        <v>1509.3212387877229</v>
      </c>
      <c r="K107" s="22">
        <f t="shared" si="3"/>
        <v>717.00367155003778</v>
      </c>
      <c r="L107" s="22">
        <f t="shared" si="3"/>
        <v>2903.8767979071836</v>
      </c>
      <c r="M107" s="22">
        <f t="shared" si="3"/>
        <v>4188.8500315747951</v>
      </c>
      <c r="N107" s="22">
        <f t="shared" si="3"/>
        <v>2405.412229822698</v>
      </c>
      <c r="O107" s="22">
        <f t="shared" si="3"/>
        <v>327.259588077903</v>
      </c>
      <c r="P107" s="22">
        <f t="shared" si="3"/>
        <v>1714.4574248786093</v>
      </c>
      <c r="Q107" s="22">
        <f t="shared" si="3"/>
        <v>331.51947661738211</v>
      </c>
      <c r="R107" s="22">
        <f t="shared" si="3"/>
        <v>15</v>
      </c>
      <c r="S107" s="17">
        <f t="shared" si="2"/>
        <v>27603.999999999996</v>
      </c>
      <c r="T107" s="17">
        <f t="shared" si="4"/>
        <v>13483</v>
      </c>
    </row>
    <row r="108" spans="1:20" ht="15.75" thickBot="1" x14ac:dyDescent="0.3">
      <c r="A108" s="15" t="s">
        <v>50</v>
      </c>
      <c r="B108" s="22">
        <f t="shared" si="3"/>
        <v>1670.5607381129398</v>
      </c>
      <c r="C108" s="22">
        <f t="shared" si="3"/>
        <v>2490.077688412719</v>
      </c>
      <c r="D108" s="22">
        <f t="shared" si="3"/>
        <v>3400.9075903097082</v>
      </c>
      <c r="E108" s="22">
        <f t="shared" si="3"/>
        <v>6301.136905841664</v>
      </c>
      <c r="F108" s="22">
        <f t="shared" si="3"/>
        <v>433.73015710853196</v>
      </c>
      <c r="G108" s="22">
        <f t="shared" si="3"/>
        <v>8459.8014633875773</v>
      </c>
      <c r="H108" s="22">
        <f t="shared" si="3"/>
        <v>8031.3129260565865</v>
      </c>
      <c r="I108" s="22">
        <f t="shared" si="3"/>
        <v>3087.0713865910802</v>
      </c>
      <c r="J108" s="22">
        <f t="shared" si="3"/>
        <v>6161.19354192438</v>
      </c>
      <c r="K108" s="22">
        <f t="shared" si="3"/>
        <v>1336.2574838744677</v>
      </c>
      <c r="L108" s="22">
        <f t="shared" si="3"/>
        <v>8666.2785909758859</v>
      </c>
      <c r="M108" s="22">
        <f t="shared" si="3"/>
        <v>6962.5689566434885</v>
      </c>
      <c r="N108" s="22">
        <f t="shared" si="3"/>
        <v>2403.9876409829994</v>
      </c>
      <c r="O108" s="22">
        <f t="shared" si="3"/>
        <v>676.66246545224055</v>
      </c>
      <c r="P108" s="22">
        <f t="shared" si="3"/>
        <v>2896.0725001796413</v>
      </c>
      <c r="Q108" s="22">
        <f t="shared" si="3"/>
        <v>8.70397131686431</v>
      </c>
      <c r="R108" s="22">
        <f t="shared" si="3"/>
        <v>8.675992829216078</v>
      </c>
      <c r="S108" s="17">
        <f t="shared" si="2"/>
        <v>62994.999999999993</v>
      </c>
      <c r="T108" s="17">
        <f t="shared" si="4"/>
        <v>19318</v>
      </c>
    </row>
    <row r="109" spans="1:20" ht="15.75" thickBot="1" x14ac:dyDescent="0.3">
      <c r="A109" s="16" t="s">
        <v>51</v>
      </c>
      <c r="B109" s="22">
        <f t="shared" si="3"/>
        <v>101329.2666507096</v>
      </c>
      <c r="C109" s="22">
        <f t="shared" si="3"/>
        <v>3845.9905350364302</v>
      </c>
      <c r="D109" s="22">
        <f t="shared" si="3"/>
        <v>78924.227622515056</v>
      </c>
      <c r="E109" s="22">
        <f t="shared" si="3"/>
        <v>250583.61123353068</v>
      </c>
      <c r="F109" s="22">
        <f t="shared" si="3"/>
        <v>18457.47661103087</v>
      </c>
      <c r="G109" s="22">
        <f t="shared" si="3"/>
        <v>367014.10867170669</v>
      </c>
      <c r="H109" s="22">
        <f t="shared" si="3"/>
        <v>468115.80930775998</v>
      </c>
      <c r="I109" s="22">
        <f t="shared" si="3"/>
        <v>83496.428514632513</v>
      </c>
      <c r="J109" s="22">
        <f t="shared" si="3"/>
        <v>201001.94163326395</v>
      </c>
      <c r="K109" s="22">
        <f t="shared" si="3"/>
        <v>116518.17619911837</v>
      </c>
      <c r="L109" s="22">
        <f t="shared" si="3"/>
        <v>480290.92555810919</v>
      </c>
      <c r="M109" s="22">
        <f t="shared" si="3"/>
        <v>362688.80657263641</v>
      </c>
      <c r="N109" s="22">
        <f t="shared" si="3"/>
        <v>149690.60664270213</v>
      </c>
      <c r="O109" s="22">
        <f t="shared" si="3"/>
        <v>84781.49690020553</v>
      </c>
      <c r="P109" s="22">
        <f t="shared" si="3"/>
        <v>215327.27720251106</v>
      </c>
      <c r="Q109" s="22">
        <f t="shared" si="3"/>
        <v>43251.474214714501</v>
      </c>
      <c r="R109" s="22">
        <f t="shared" si="3"/>
        <v>425.37592981681962</v>
      </c>
      <c r="S109" s="17">
        <f t="shared" si="2"/>
        <v>3025743</v>
      </c>
      <c r="T109" s="17">
        <f t="shared" si="4"/>
        <v>502389</v>
      </c>
    </row>
    <row r="110" spans="1:20" ht="15.75" thickBot="1" x14ac:dyDescent="0.3">
      <c r="A110" s="18" t="s">
        <v>52</v>
      </c>
      <c r="B110" s="17">
        <f>+SUM(B94:B109)</f>
        <v>299927.91634998377</v>
      </c>
      <c r="C110" s="17">
        <f t="shared" ref="C110:R110" si="5">+SUM(C94:C109)</f>
        <v>43043.422364836297</v>
      </c>
      <c r="D110" s="17">
        <f t="shared" si="5"/>
        <v>204865.96997467824</v>
      </c>
      <c r="E110" s="17">
        <f t="shared" si="5"/>
        <v>476836.80980498844</v>
      </c>
      <c r="F110" s="17">
        <f t="shared" si="5"/>
        <v>41177.570529865436</v>
      </c>
      <c r="G110" s="17">
        <f t="shared" si="5"/>
        <v>742440.45820118347</v>
      </c>
      <c r="H110" s="17">
        <f t="shared" si="5"/>
        <v>775099.40982635808</v>
      </c>
      <c r="I110" s="17">
        <f t="shared" si="5"/>
        <v>134315.04919009027</v>
      </c>
      <c r="J110" s="17">
        <f t="shared" si="5"/>
        <v>383727.54740034055</v>
      </c>
      <c r="K110" s="17">
        <f t="shared" si="5"/>
        <v>175052.43594428242</v>
      </c>
      <c r="L110" s="17">
        <f t="shared" si="5"/>
        <v>787116.58374677086</v>
      </c>
      <c r="M110" s="17">
        <f t="shared" si="5"/>
        <v>725211</v>
      </c>
      <c r="N110" s="17">
        <f t="shared" si="5"/>
        <v>392787.23312389187</v>
      </c>
      <c r="O110" s="17">
        <f t="shared" si="5"/>
        <v>128599.73691286238</v>
      </c>
      <c r="P110" s="17">
        <f t="shared" si="5"/>
        <v>391067.21290632605</v>
      </c>
      <c r="Q110" s="17">
        <f t="shared" si="5"/>
        <v>63721.670263760898</v>
      </c>
      <c r="R110" s="17">
        <f t="shared" si="5"/>
        <v>745.97345978080375</v>
      </c>
      <c r="S110" s="17">
        <f>+SUM(B110:R110)</f>
        <v>5765736.0000000009</v>
      </c>
      <c r="T110" s="17">
        <f>+SUM(T94:T109)</f>
        <v>1447778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12"/>
  <sheetViews>
    <sheetView zoomScaleNormal="100" workbookViewId="0">
      <selection activeCell="D12" sqref="D12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1858.1004652426448</v>
      </c>
      <c r="C6" s="27">
        <v>209.8832990585197</v>
      </c>
      <c r="D6" s="27">
        <v>3017.0724239662204</v>
      </c>
      <c r="E6" s="27">
        <v>5005.8976164241931</v>
      </c>
      <c r="F6" s="27">
        <v>254.75490092620316</v>
      </c>
      <c r="G6" s="27">
        <v>6810.4416536312165</v>
      </c>
      <c r="H6" s="27">
        <v>5224.4657416506525</v>
      </c>
      <c r="I6" s="27">
        <v>1260.7472653791078</v>
      </c>
      <c r="J6" s="27">
        <v>3363.4703343520273</v>
      </c>
      <c r="K6" s="27">
        <v>1365.9603157261158</v>
      </c>
      <c r="L6" s="27">
        <v>4043.3293828109822</v>
      </c>
      <c r="M6" s="27">
        <v>5994.0838255784411</v>
      </c>
      <c r="N6" s="27">
        <v>2548.5441455937748</v>
      </c>
      <c r="O6" s="27">
        <v>290.94167662594799</v>
      </c>
      <c r="P6" s="27">
        <v>2891.594779227355</v>
      </c>
      <c r="Q6" s="27">
        <v>764.26470277860972</v>
      </c>
      <c r="R6" s="28">
        <v>1.4474710279897909</v>
      </c>
      <c r="S6" s="29">
        <v>44905</v>
      </c>
      <c r="T6" s="29">
        <v>6989</v>
      </c>
    </row>
    <row r="7" spans="1:20" x14ac:dyDescent="0.25">
      <c r="A7" s="15" t="s">
        <v>37</v>
      </c>
      <c r="B7" s="31">
        <v>1021.5897698946111</v>
      </c>
      <c r="C7" s="32">
        <v>31.790694037052084</v>
      </c>
      <c r="D7" s="32">
        <v>7554.6819691602504</v>
      </c>
      <c r="E7" s="32">
        <v>5990.245183652688</v>
      </c>
      <c r="F7" s="32">
        <v>421.64499459669076</v>
      </c>
      <c r="G7" s="32">
        <v>10548.967963775096</v>
      </c>
      <c r="H7" s="32">
        <v>11669.067055323994</v>
      </c>
      <c r="I7" s="32">
        <v>2148.3816391355194</v>
      </c>
      <c r="J7" s="32">
        <v>6190.0873425500795</v>
      </c>
      <c r="K7" s="32">
        <v>2115.8589225384035</v>
      </c>
      <c r="L7" s="32">
        <v>8931.7209792915073</v>
      </c>
      <c r="M7" s="32">
        <v>8855.918207736755</v>
      </c>
      <c r="N7" s="32">
        <v>3300.4805740243446</v>
      </c>
      <c r="O7" s="32">
        <v>337.98527344655366</v>
      </c>
      <c r="P7" s="32">
        <v>4771.2184718437538</v>
      </c>
      <c r="Q7" s="32">
        <v>1032.3609589926914</v>
      </c>
      <c r="R7" s="33">
        <v>0</v>
      </c>
      <c r="S7" s="34">
        <v>74922</v>
      </c>
      <c r="T7" s="34">
        <v>7196</v>
      </c>
    </row>
    <row r="8" spans="1:20" x14ac:dyDescent="0.25">
      <c r="A8" s="15" t="s">
        <v>38</v>
      </c>
      <c r="B8" s="31">
        <v>1324.7654093459482</v>
      </c>
      <c r="C8" s="32">
        <v>19.029998398505313</v>
      </c>
      <c r="D8" s="32">
        <v>26717.721293201492</v>
      </c>
      <c r="E8" s="32">
        <v>16002.246361643127</v>
      </c>
      <c r="F8" s="32">
        <v>491.60829196138729</v>
      </c>
      <c r="G8" s="32">
        <v>23970.0670452673</v>
      </c>
      <c r="H8" s="32">
        <v>18331.835332260151</v>
      </c>
      <c r="I8" s="32">
        <v>3782.2121817029306</v>
      </c>
      <c r="J8" s="32">
        <v>12103.673668899333</v>
      </c>
      <c r="K8" s="32">
        <v>4031.7826815333297</v>
      </c>
      <c r="L8" s="32">
        <v>22488.304149133692</v>
      </c>
      <c r="M8" s="32">
        <v>18843.770615463014</v>
      </c>
      <c r="N8" s="32">
        <v>4918.2634402637013</v>
      </c>
      <c r="O8" s="32">
        <v>605.78828235241929</v>
      </c>
      <c r="P8" s="32">
        <v>10281.551322242449</v>
      </c>
      <c r="Q8" s="32">
        <v>854.76409473286367</v>
      </c>
      <c r="R8" s="33">
        <v>20.615831598380755</v>
      </c>
      <c r="S8" s="34">
        <v>164788.00000000003</v>
      </c>
      <c r="T8" s="34">
        <v>10900</v>
      </c>
    </row>
    <row r="9" spans="1:20" x14ac:dyDescent="0.25">
      <c r="A9" s="15" t="s">
        <v>39</v>
      </c>
      <c r="B9" s="31">
        <v>3816.0172811011062</v>
      </c>
      <c r="C9" s="32">
        <v>37.570425506782009</v>
      </c>
      <c r="D9" s="32">
        <v>11150.649412548912</v>
      </c>
      <c r="E9" s="32">
        <v>3227.6246797148447</v>
      </c>
      <c r="F9" s="32">
        <v>406.04959874637478</v>
      </c>
      <c r="G9" s="32">
        <v>8501.6634737522236</v>
      </c>
      <c r="H9" s="32">
        <v>5535.315815650647</v>
      </c>
      <c r="I9" s="32">
        <v>1054.8619469211872</v>
      </c>
      <c r="J9" s="32">
        <v>4646.901691347246</v>
      </c>
      <c r="K9" s="32">
        <v>1410.0650323014124</v>
      </c>
      <c r="L9" s="32">
        <v>8478.8141524704515</v>
      </c>
      <c r="M9" s="32">
        <v>7881.1076217999835</v>
      </c>
      <c r="N9" s="32">
        <v>1181.7524465294291</v>
      </c>
      <c r="O9" s="32">
        <v>199.41225845907371</v>
      </c>
      <c r="P9" s="32">
        <v>3826.1323956606234</v>
      </c>
      <c r="Q9" s="32">
        <v>150.28170202712803</v>
      </c>
      <c r="R9" s="33">
        <v>5.7800654625818471</v>
      </c>
      <c r="S9" s="34">
        <v>61509.999999999993</v>
      </c>
      <c r="T9" s="34">
        <v>5616</v>
      </c>
    </row>
    <row r="10" spans="1:20" x14ac:dyDescent="0.25">
      <c r="A10" s="15" t="s">
        <v>40</v>
      </c>
      <c r="B10" s="31">
        <v>7748.0894423813324</v>
      </c>
      <c r="C10" s="32">
        <v>498.59182194370203</v>
      </c>
      <c r="D10" s="32">
        <v>11370.09119022029</v>
      </c>
      <c r="E10" s="32">
        <v>6793.4852653816815</v>
      </c>
      <c r="F10" s="32">
        <v>711.48915638247286</v>
      </c>
      <c r="G10" s="32">
        <v>23762.089585746689</v>
      </c>
      <c r="H10" s="32">
        <v>13279.299544219592</v>
      </c>
      <c r="I10" s="32">
        <v>3898.0815170143969</v>
      </c>
      <c r="J10" s="32">
        <v>6076.5019842394977</v>
      </c>
      <c r="K10" s="32">
        <v>3038.2509921197493</v>
      </c>
      <c r="L10" s="32">
        <v>16165.088574257381</v>
      </c>
      <c r="M10" s="32">
        <v>16270.416309016506</v>
      </c>
      <c r="N10" s="32">
        <v>5724.8779996180438</v>
      </c>
      <c r="O10" s="32">
        <v>626.33022260696453</v>
      </c>
      <c r="P10" s="32">
        <v>6360.8229405545026</v>
      </c>
      <c r="Q10" s="32">
        <v>1613.8991481648759</v>
      </c>
      <c r="R10" s="33">
        <v>145.59430613232072</v>
      </c>
      <c r="S10" s="34">
        <v>124082.99999999997</v>
      </c>
      <c r="T10" s="34">
        <v>15027</v>
      </c>
    </row>
    <row r="11" spans="1:20" x14ac:dyDescent="0.25">
      <c r="A11" s="15" t="s">
        <v>41</v>
      </c>
      <c r="B11" s="31">
        <v>16866.843830905309</v>
      </c>
      <c r="C11" s="32">
        <v>518.48287198508001</v>
      </c>
      <c r="D11" s="32">
        <v>14603.170118309679</v>
      </c>
      <c r="E11" s="32">
        <v>24486.020488494745</v>
      </c>
      <c r="F11" s="32">
        <v>2312.3335802035563</v>
      </c>
      <c r="G11" s="32">
        <v>67738.807775695444</v>
      </c>
      <c r="H11" s="32">
        <v>35682.583087375126</v>
      </c>
      <c r="I11" s="32">
        <v>9235.9971408274705</v>
      </c>
      <c r="J11" s="32">
        <v>27828.338632519146</v>
      </c>
      <c r="K11" s="32">
        <v>10833.437034397261</v>
      </c>
      <c r="L11" s="32">
        <v>46580.726284051867</v>
      </c>
      <c r="M11" s="32">
        <v>41120.594170768003</v>
      </c>
      <c r="N11" s="32">
        <v>16561.755838708301</v>
      </c>
      <c r="O11" s="32">
        <v>3352.6336191704049</v>
      </c>
      <c r="P11" s="32">
        <v>23373.720516943147</v>
      </c>
      <c r="Q11" s="32">
        <v>5346.5420271901985</v>
      </c>
      <c r="R11" s="33">
        <v>45.012982455296338</v>
      </c>
      <c r="S11" s="34">
        <v>346487.00000000006</v>
      </c>
      <c r="T11" s="34">
        <v>57233</v>
      </c>
    </row>
    <row r="12" spans="1:20" x14ac:dyDescent="0.25">
      <c r="A12" s="15" t="s">
        <v>42</v>
      </c>
      <c r="B12" s="31">
        <v>37213.188600760623</v>
      </c>
      <c r="C12" s="32">
        <v>372.51225474509022</v>
      </c>
      <c r="D12" s="32">
        <v>9563.2557086230554</v>
      </c>
      <c r="E12" s="32">
        <v>23868.952668627921</v>
      </c>
      <c r="F12" s="32">
        <v>1077.6794859497879</v>
      </c>
      <c r="G12" s="32">
        <v>30514.674768906654</v>
      </c>
      <c r="H12" s="32">
        <v>22877.1196282161</v>
      </c>
      <c r="I12" s="32">
        <v>2665.8387284021064</v>
      </c>
      <c r="J12" s="32">
        <v>9397.4072742187982</v>
      </c>
      <c r="K12" s="32">
        <v>4872.0732165747395</v>
      </c>
      <c r="L12" s="32">
        <v>18902.122605360051</v>
      </c>
      <c r="M12" s="32">
        <v>25642.097681241867</v>
      </c>
      <c r="N12" s="32">
        <v>5451.5367239559901</v>
      </c>
      <c r="O12" s="32">
        <v>1232.5096823664717</v>
      </c>
      <c r="P12" s="32">
        <v>11428.595494536679</v>
      </c>
      <c r="Q12" s="32">
        <v>410.83656078882387</v>
      </c>
      <c r="R12" s="33">
        <v>4.5989167252480279</v>
      </c>
      <c r="S12" s="34">
        <v>205495</v>
      </c>
      <c r="T12" s="34">
        <v>34467</v>
      </c>
    </row>
    <row r="13" spans="1:20" x14ac:dyDescent="0.25">
      <c r="A13" s="15" t="s">
        <v>43</v>
      </c>
      <c r="B13" s="31">
        <v>31394.203622589757</v>
      </c>
      <c r="C13" s="32">
        <v>67.948852328404627</v>
      </c>
      <c r="D13" s="32">
        <v>4182.5221119305206</v>
      </c>
      <c r="E13" s="32">
        <v>15601.017887299244</v>
      </c>
      <c r="F13" s="32">
        <v>1280.2181495510781</v>
      </c>
      <c r="G13" s="32">
        <v>27262.257076880946</v>
      </c>
      <c r="H13" s="32">
        <v>21392.113256197365</v>
      </c>
      <c r="I13" s="32">
        <v>1796.0117104076039</v>
      </c>
      <c r="J13" s="32">
        <v>8813.5645601821998</v>
      </c>
      <c r="K13" s="32">
        <v>5068.6562216280799</v>
      </c>
      <c r="L13" s="32">
        <v>17847.962890431714</v>
      </c>
      <c r="M13" s="32">
        <v>22235.652127023804</v>
      </c>
      <c r="N13" s="32">
        <v>7216.7665304646907</v>
      </c>
      <c r="O13" s="32">
        <v>694.93144426777451</v>
      </c>
      <c r="P13" s="32">
        <v>10120.035675405614</v>
      </c>
      <c r="Q13" s="32">
        <v>171.41642291938442</v>
      </c>
      <c r="R13" s="33">
        <v>7.7214604918641623</v>
      </c>
      <c r="S13" s="34">
        <v>175153.00000000006</v>
      </c>
      <c r="T13" s="34">
        <v>23198</v>
      </c>
    </row>
    <row r="14" spans="1:20" x14ac:dyDescent="0.25">
      <c r="A14" s="15" t="s">
        <v>44</v>
      </c>
      <c r="B14" s="31">
        <v>8833.972287835506</v>
      </c>
      <c r="C14" s="32">
        <v>53.901788522166413</v>
      </c>
      <c r="D14" s="32">
        <v>2002.124766092287</v>
      </c>
      <c r="E14" s="32">
        <v>5905.9209651219135</v>
      </c>
      <c r="F14" s="32">
        <v>351.17831915956901</v>
      </c>
      <c r="G14" s="32">
        <v>12719.392877141669</v>
      </c>
      <c r="H14" s="32">
        <v>7709.1807993180282</v>
      </c>
      <c r="I14" s="32">
        <v>862.42861635466238</v>
      </c>
      <c r="J14" s="32">
        <v>4193.5183123362731</v>
      </c>
      <c r="K14" s="32">
        <v>1843.0736552636217</v>
      </c>
      <c r="L14" s="32">
        <v>6854.9191206182386</v>
      </c>
      <c r="M14" s="32">
        <v>8932.6595094309596</v>
      </c>
      <c r="N14" s="32">
        <v>4379.724490867392</v>
      </c>
      <c r="O14" s="32">
        <v>347.91154409761953</v>
      </c>
      <c r="P14" s="32">
        <v>3308.2222705479626</v>
      </c>
      <c r="Q14" s="32">
        <v>120.87067729213072</v>
      </c>
      <c r="R14" s="33">
        <v>0</v>
      </c>
      <c r="S14" s="34">
        <v>68418.999999999985</v>
      </c>
      <c r="T14" s="34">
        <v>7182</v>
      </c>
    </row>
    <row r="15" spans="1:20" x14ac:dyDescent="0.25">
      <c r="A15" s="15" t="s">
        <v>45</v>
      </c>
      <c r="B15" s="31">
        <v>14493.826648867944</v>
      </c>
      <c r="C15" s="32">
        <v>2346.8233226026978</v>
      </c>
      <c r="D15" s="32">
        <v>4785.2420702436866</v>
      </c>
      <c r="E15" s="32">
        <v>24339.273889615055</v>
      </c>
      <c r="F15" s="32">
        <v>1822.0062926535716</v>
      </c>
      <c r="G15" s="32">
        <v>58377.230149742114</v>
      </c>
      <c r="H15" s="32">
        <v>24108.693900715574</v>
      </c>
      <c r="I15" s="32">
        <v>2796.6664911305206</v>
      </c>
      <c r="J15" s="32">
        <v>19790.093387761553</v>
      </c>
      <c r="K15" s="32">
        <v>6615.9127949954745</v>
      </c>
      <c r="L15" s="32">
        <v>28639.661412648325</v>
      </c>
      <c r="M15" s="32">
        <v>35471.426086198335</v>
      </c>
      <c r="N15" s="32">
        <v>14895.57337799342</v>
      </c>
      <c r="O15" s="32">
        <v>4023.1256958903396</v>
      </c>
      <c r="P15" s="32">
        <v>15800.918119684633</v>
      </c>
      <c r="Q15" s="32">
        <v>424.38034766775735</v>
      </c>
      <c r="R15" s="33">
        <v>14.146011588925244</v>
      </c>
      <c r="S15" s="34">
        <v>258744.99999999991</v>
      </c>
      <c r="T15" s="34">
        <v>34156</v>
      </c>
    </row>
    <row r="16" spans="1:20" x14ac:dyDescent="0.25">
      <c r="A16" s="15" t="s">
        <v>46</v>
      </c>
      <c r="B16" s="31">
        <v>7405.3424354730196</v>
      </c>
      <c r="C16" s="32">
        <v>763.61919895035282</v>
      </c>
      <c r="D16" s="32">
        <v>3226.9136312165583</v>
      </c>
      <c r="E16" s="32">
        <v>14410.614812365529</v>
      </c>
      <c r="F16" s="32">
        <v>1266.6118452154765</v>
      </c>
      <c r="G16" s="32">
        <v>26991.96738333246</v>
      </c>
      <c r="H16" s="32">
        <v>17074.981800007521</v>
      </c>
      <c r="I16" s="32">
        <v>3039.536420169773</v>
      </c>
      <c r="J16" s="32">
        <v>6857.528662312985</v>
      </c>
      <c r="K16" s="32">
        <v>4043.7579183546191</v>
      </c>
      <c r="L16" s="32">
        <v>10451.415269981633</v>
      </c>
      <c r="M16" s="32">
        <v>15794.144106348651</v>
      </c>
      <c r="N16" s="32">
        <v>9599.9176115868577</v>
      </c>
      <c r="O16" s="32">
        <v>791.83990847677876</v>
      </c>
      <c r="P16" s="32">
        <v>6454.1385202587744</v>
      </c>
      <c r="Q16" s="32">
        <v>416.67047594899685</v>
      </c>
      <c r="R16" s="33">
        <v>0</v>
      </c>
      <c r="S16" s="34">
        <v>128588.99999999997</v>
      </c>
      <c r="T16" s="34">
        <v>14661</v>
      </c>
    </row>
    <row r="17" spans="1:20" x14ac:dyDescent="0.25">
      <c r="A17" s="15" t="s">
        <v>47</v>
      </c>
      <c r="B17" s="31">
        <v>6862.6686278463312</v>
      </c>
      <c r="C17" s="32">
        <v>679.36455114239845</v>
      </c>
      <c r="D17" s="32">
        <v>1601.4167944286751</v>
      </c>
      <c r="E17" s="32">
        <v>6775.5344896222032</v>
      </c>
      <c r="F17" s="32">
        <v>297.82569185152545</v>
      </c>
      <c r="G17" s="32">
        <v>9745.5408315388668</v>
      </c>
      <c r="H17" s="32">
        <v>6561.4219652100255</v>
      </c>
      <c r="I17" s="32">
        <v>1907.6942964543653</v>
      </c>
      <c r="J17" s="32">
        <v>3997.1025116532769</v>
      </c>
      <c r="K17" s="32">
        <v>1886.5647710189528</v>
      </c>
      <c r="L17" s="32">
        <v>6392.3857617267267</v>
      </c>
      <c r="M17" s="32">
        <v>8337.6343435574727</v>
      </c>
      <c r="N17" s="32">
        <v>5033.8578930175063</v>
      </c>
      <c r="O17" s="32">
        <v>970.75076857551267</v>
      </c>
      <c r="P17" s="32">
        <v>3725.0347174753956</v>
      </c>
      <c r="Q17" s="32">
        <v>90.15264185775905</v>
      </c>
      <c r="R17" s="33">
        <v>8.0493430230142007</v>
      </c>
      <c r="S17" s="34">
        <v>64873.000000000007</v>
      </c>
      <c r="T17" s="34">
        <v>13884</v>
      </c>
    </row>
    <row r="18" spans="1:20" x14ac:dyDescent="0.25">
      <c r="A18" s="15" t="s">
        <v>48</v>
      </c>
      <c r="B18" s="31">
        <v>8782.9891382867117</v>
      </c>
      <c r="C18" s="32">
        <v>15750.028320136158</v>
      </c>
      <c r="D18" s="32">
        <v>3007.8179083593363</v>
      </c>
      <c r="E18" s="32">
        <v>16723.145878723</v>
      </c>
      <c r="F18" s="32">
        <v>883.04386721351614</v>
      </c>
      <c r="G18" s="32">
        <v>20899.509086773818</v>
      </c>
      <c r="H18" s="32">
        <v>21115.84679194725</v>
      </c>
      <c r="I18" s="32">
        <v>2974.0402740943377</v>
      </c>
      <c r="J18" s="32">
        <v>11444.988410123455</v>
      </c>
      <c r="K18" s="32">
        <v>5982.6624118409354</v>
      </c>
      <c r="L18" s="32">
        <v>16058.852404844711</v>
      </c>
      <c r="M18" s="32">
        <v>19273.269834981489</v>
      </c>
      <c r="N18" s="32">
        <v>5659.3621981616707</v>
      </c>
      <c r="O18" s="32">
        <v>1367.1899583451525</v>
      </c>
      <c r="P18" s="32">
        <v>7428.6668501377499</v>
      </c>
      <c r="Q18" s="32">
        <v>147.97820725618124</v>
      </c>
      <c r="R18" s="33">
        <v>1.6084587745237089</v>
      </c>
      <c r="S18" s="34">
        <v>157500.99999999997</v>
      </c>
      <c r="T18" s="34">
        <v>15872</v>
      </c>
    </row>
    <row r="19" spans="1:20" x14ac:dyDescent="0.25">
      <c r="A19" s="15" t="s">
        <v>49</v>
      </c>
      <c r="B19" s="31">
        <v>1102.2384634659452</v>
      </c>
      <c r="C19" s="32">
        <v>1044.8221122707923</v>
      </c>
      <c r="D19" s="32">
        <v>1013.9483296165321</v>
      </c>
      <c r="E19" s="32">
        <v>1363.9992753943316</v>
      </c>
      <c r="F19" s="32">
        <v>334.05877058998118</v>
      </c>
      <c r="G19" s="32">
        <v>2810.9579595754703</v>
      </c>
      <c r="H19" s="32">
        <v>2440.8057380407604</v>
      </c>
      <c r="I19" s="32">
        <v>213.22900250424331</v>
      </c>
      <c r="J19" s="32">
        <v>1281.7062072403501</v>
      </c>
      <c r="K19" s="32">
        <v>721.9800756667114</v>
      </c>
      <c r="L19" s="32">
        <v>2058.7704418873245</v>
      </c>
      <c r="M19" s="32">
        <v>2413.8500315747951</v>
      </c>
      <c r="N19" s="32">
        <v>1207.0760563638651</v>
      </c>
      <c r="O19" s="32">
        <v>138.59885162775817</v>
      </c>
      <c r="P19" s="32">
        <v>1443.4048674727342</v>
      </c>
      <c r="Q19" s="32">
        <v>3.5538167084040557</v>
      </c>
      <c r="R19" s="33">
        <v>0</v>
      </c>
      <c r="S19" s="34">
        <v>19593</v>
      </c>
      <c r="T19" s="34">
        <v>3132</v>
      </c>
    </row>
    <row r="20" spans="1:20" x14ac:dyDescent="0.25">
      <c r="A20" s="15" t="s">
        <v>50</v>
      </c>
      <c r="B20" s="31">
        <v>1481.0916663902221</v>
      </c>
      <c r="C20" s="32">
        <v>2438.946253958361</v>
      </c>
      <c r="D20" s="32">
        <v>3408.2493027324945</v>
      </c>
      <c r="E20" s="32">
        <v>5935.391109685178</v>
      </c>
      <c r="F20" s="32">
        <v>435.88955999116752</v>
      </c>
      <c r="G20" s="32">
        <v>8405.2906106078917</v>
      </c>
      <c r="H20" s="32">
        <v>6876.7090310668818</v>
      </c>
      <c r="I20" s="32">
        <v>2983.3841868656164</v>
      </c>
      <c r="J20" s="32">
        <v>6021.4665772709823</v>
      </c>
      <c r="K20" s="32">
        <v>1304.7005604015783</v>
      </c>
      <c r="L20" s="32">
        <v>5536.815052883916</v>
      </c>
      <c r="M20" s="32">
        <v>6012.5689566434885</v>
      </c>
      <c r="N20" s="32">
        <v>1740.5901203927456</v>
      </c>
      <c r="O20" s="32">
        <v>362.95862193817061</v>
      </c>
      <c r="P20" s="32">
        <v>2483.4680475372252</v>
      </c>
      <c r="Q20" s="32">
        <v>6.7842733072555248</v>
      </c>
      <c r="R20" s="33">
        <v>1.6960683268138812</v>
      </c>
      <c r="S20" s="34">
        <v>55435.999999999978</v>
      </c>
      <c r="T20" s="34">
        <v>7301</v>
      </c>
    </row>
    <row r="21" spans="1:20" ht="15.75" thickBot="1" x14ac:dyDescent="0.3">
      <c r="A21" s="16" t="s">
        <v>51</v>
      </c>
      <c r="B21" s="36">
        <v>47307.00816200189</v>
      </c>
      <c r="C21" s="37">
        <v>2437.8611990126001</v>
      </c>
      <c r="D21" s="37">
        <v>30689.526868215071</v>
      </c>
      <c r="E21" s="37">
        <v>160762.70172460072</v>
      </c>
      <c r="F21" s="37">
        <v>8297.3340382705173</v>
      </c>
      <c r="G21" s="37">
        <v>290029.62409832445</v>
      </c>
      <c r="H21" s="37">
        <v>250521.39771478286</v>
      </c>
      <c r="I21" s="37">
        <v>57682.199702747908</v>
      </c>
      <c r="J21" s="37">
        <v>123339.19535603943</v>
      </c>
      <c r="K21" s="37">
        <v>100076.39080453635</v>
      </c>
      <c r="L21" s="37">
        <v>307897.93740109948</v>
      </c>
      <c r="M21" s="37">
        <v>253213.80657263641</v>
      </c>
      <c r="N21" s="37">
        <v>64769.691333748269</v>
      </c>
      <c r="O21" s="37">
        <v>22510.524802325112</v>
      </c>
      <c r="P21" s="37">
        <v>154012.02962626974</v>
      </c>
      <c r="Q21" s="37">
        <v>16125.791546481403</v>
      </c>
      <c r="R21" s="38">
        <v>367.97904890756229</v>
      </c>
      <c r="S21" s="17">
        <v>1890040.9999999998</v>
      </c>
      <c r="T21" s="17">
        <v>152415</v>
      </c>
    </row>
    <row r="22" spans="1:20" ht="15.75" thickBot="1" x14ac:dyDescent="0.3">
      <c r="A22" s="18" t="s">
        <v>52</v>
      </c>
      <c r="B22" s="40">
        <v>197511.93585238891</v>
      </c>
      <c r="C22" s="40">
        <v>27271.176964598664</v>
      </c>
      <c r="D22" s="40">
        <v>137894.40389886504</v>
      </c>
      <c r="E22" s="40">
        <v>337192.07229636639</v>
      </c>
      <c r="F22" s="40">
        <v>20643.726543262877</v>
      </c>
      <c r="G22" s="40">
        <v>629088.48234069231</v>
      </c>
      <c r="H22" s="40">
        <v>470400.83720198256</v>
      </c>
      <c r="I22" s="40">
        <v>98301.311120111757</v>
      </c>
      <c r="J22" s="40">
        <v>255345.54491304664</v>
      </c>
      <c r="K22" s="40">
        <v>155211.12740889733</v>
      </c>
      <c r="L22" s="40">
        <v>527328.82588349795</v>
      </c>
      <c r="M22" s="40">
        <v>496293</v>
      </c>
      <c r="N22" s="40">
        <v>154189.77078129002</v>
      </c>
      <c r="O22" s="40">
        <v>37853.432610572054</v>
      </c>
      <c r="P22" s="40">
        <v>267709.55461579835</v>
      </c>
      <c r="Q22" s="40">
        <v>27680.547604114465</v>
      </c>
      <c r="R22" s="40">
        <v>624.24996451452091</v>
      </c>
      <c r="S22" s="41">
        <v>3840540</v>
      </c>
      <c r="T22" s="41">
        <v>409229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72</v>
      </c>
      <c r="D28" s="24">
        <v>76</v>
      </c>
      <c r="E28" s="24">
        <v>332</v>
      </c>
      <c r="F28" s="24">
        <v>44</v>
      </c>
      <c r="G28" s="24">
        <v>175</v>
      </c>
      <c r="H28" s="24">
        <v>1046</v>
      </c>
      <c r="I28" s="24">
        <v>328</v>
      </c>
      <c r="J28" s="24">
        <v>220</v>
      </c>
      <c r="K28" s="24">
        <v>49</v>
      </c>
      <c r="L28" s="24">
        <v>851</v>
      </c>
      <c r="M28" s="24">
        <v>542</v>
      </c>
      <c r="N28" s="24">
        <v>644</v>
      </c>
      <c r="O28" s="24">
        <v>225</v>
      </c>
      <c r="P28" s="24">
        <v>293</v>
      </c>
      <c r="Q28" s="24">
        <v>19</v>
      </c>
      <c r="R28" s="24">
        <v>0</v>
      </c>
      <c r="S28" s="17">
        <v>4944</v>
      </c>
      <c r="T28" s="17">
        <v>2862</v>
      </c>
    </row>
    <row r="29" spans="1:20" ht="15.75" thickBot="1" x14ac:dyDescent="0.3">
      <c r="A29" s="15" t="s">
        <v>37</v>
      </c>
      <c r="B29" s="24">
        <v>40</v>
      </c>
      <c r="C29" s="24">
        <v>91</v>
      </c>
      <c r="D29" s="24">
        <v>758</v>
      </c>
      <c r="E29" s="24">
        <v>499</v>
      </c>
      <c r="F29" s="24">
        <v>99</v>
      </c>
      <c r="G29" s="24">
        <v>2004</v>
      </c>
      <c r="H29" s="24">
        <v>1487</v>
      </c>
      <c r="I29" s="24">
        <v>302</v>
      </c>
      <c r="J29" s="24">
        <v>1000</v>
      </c>
      <c r="K29" s="24">
        <v>114</v>
      </c>
      <c r="L29" s="24">
        <v>1766</v>
      </c>
      <c r="M29" s="24">
        <v>1247</v>
      </c>
      <c r="N29" s="24">
        <v>1496</v>
      </c>
      <c r="O29" s="24">
        <v>146</v>
      </c>
      <c r="P29" s="24">
        <v>519</v>
      </c>
      <c r="Q29" s="24">
        <v>74</v>
      </c>
      <c r="R29" s="24">
        <v>0</v>
      </c>
      <c r="S29" s="17">
        <v>11642</v>
      </c>
      <c r="T29" s="17">
        <v>5479</v>
      </c>
    </row>
    <row r="30" spans="1:20" ht="15.75" thickBot="1" x14ac:dyDescent="0.3">
      <c r="A30" s="15" t="s">
        <v>38</v>
      </c>
      <c r="B30" s="24">
        <v>37</v>
      </c>
      <c r="C30" s="24">
        <v>88</v>
      </c>
      <c r="D30" s="24">
        <v>929</v>
      </c>
      <c r="E30" s="24">
        <v>1903</v>
      </c>
      <c r="F30" s="24">
        <v>402</v>
      </c>
      <c r="G30" s="24">
        <v>3150</v>
      </c>
      <c r="H30" s="24">
        <v>3040</v>
      </c>
      <c r="I30" s="24">
        <v>624</v>
      </c>
      <c r="J30" s="24">
        <v>1695</v>
      </c>
      <c r="K30" s="24">
        <v>305</v>
      </c>
      <c r="L30" s="24">
        <v>6961</v>
      </c>
      <c r="M30" s="24">
        <v>3830</v>
      </c>
      <c r="N30" s="24">
        <v>4490</v>
      </c>
      <c r="O30" s="24">
        <v>614</v>
      </c>
      <c r="P30" s="24">
        <v>3352</v>
      </c>
      <c r="Q30" s="24">
        <v>36</v>
      </c>
      <c r="R30" s="24">
        <v>0</v>
      </c>
      <c r="S30" s="17">
        <v>31456</v>
      </c>
      <c r="T30" s="17">
        <v>9672</v>
      </c>
    </row>
    <row r="31" spans="1:20" ht="15.75" thickBot="1" x14ac:dyDescent="0.3">
      <c r="A31" s="15" t="s">
        <v>39</v>
      </c>
      <c r="B31" s="24">
        <v>116</v>
      </c>
      <c r="C31" s="24">
        <v>119</v>
      </c>
      <c r="D31" s="24">
        <v>444</v>
      </c>
      <c r="E31" s="24">
        <v>313</v>
      </c>
      <c r="F31" s="24">
        <v>22</v>
      </c>
      <c r="G31" s="24">
        <v>972</v>
      </c>
      <c r="H31" s="24">
        <v>1061</v>
      </c>
      <c r="I31" s="24">
        <v>633</v>
      </c>
      <c r="J31" s="24">
        <v>529</v>
      </c>
      <c r="K31" s="24">
        <v>32</v>
      </c>
      <c r="L31" s="24">
        <v>1595</v>
      </c>
      <c r="M31" s="24">
        <v>1683</v>
      </c>
      <c r="N31" s="24">
        <v>598</v>
      </c>
      <c r="O31" s="24">
        <v>122</v>
      </c>
      <c r="P31" s="24">
        <v>553</v>
      </c>
      <c r="Q31" s="24">
        <v>13</v>
      </c>
      <c r="R31" s="24">
        <v>0</v>
      </c>
      <c r="S31" s="17">
        <v>8805</v>
      </c>
      <c r="T31" s="17">
        <v>1363</v>
      </c>
    </row>
    <row r="32" spans="1:20" ht="15.75" thickBot="1" x14ac:dyDescent="0.3">
      <c r="A32" s="15" t="s">
        <v>40</v>
      </c>
      <c r="B32" s="24">
        <v>898</v>
      </c>
      <c r="C32" s="24">
        <v>1</v>
      </c>
      <c r="D32" s="24">
        <v>1051</v>
      </c>
      <c r="E32" s="24">
        <v>606</v>
      </c>
      <c r="F32" s="24">
        <v>65</v>
      </c>
      <c r="G32" s="24">
        <v>767</v>
      </c>
      <c r="H32" s="24">
        <v>3580</v>
      </c>
      <c r="I32" s="24">
        <v>590</v>
      </c>
      <c r="J32" s="24">
        <v>1822</v>
      </c>
      <c r="K32" s="24">
        <v>90</v>
      </c>
      <c r="L32" s="24">
        <v>1698</v>
      </c>
      <c r="M32" s="24">
        <v>5847</v>
      </c>
      <c r="N32" s="24">
        <v>2792</v>
      </c>
      <c r="O32" s="24">
        <v>9099</v>
      </c>
      <c r="P32" s="24">
        <v>753</v>
      </c>
      <c r="Q32" s="24">
        <v>1</v>
      </c>
      <c r="R32" s="24">
        <v>0</v>
      </c>
      <c r="S32" s="17">
        <v>29660</v>
      </c>
      <c r="T32" s="17">
        <v>9574</v>
      </c>
    </row>
    <row r="33" spans="1:20" ht="15.75" thickBot="1" x14ac:dyDescent="0.3">
      <c r="A33" s="15" t="s">
        <v>41</v>
      </c>
      <c r="B33" s="24">
        <v>1405</v>
      </c>
      <c r="C33" s="24">
        <v>191</v>
      </c>
      <c r="D33" s="24">
        <v>642</v>
      </c>
      <c r="E33" s="24">
        <v>2707</v>
      </c>
      <c r="F33" s="24">
        <v>128</v>
      </c>
      <c r="G33" s="24">
        <v>3189</v>
      </c>
      <c r="H33" s="24">
        <v>5920</v>
      </c>
      <c r="I33" s="24">
        <v>391</v>
      </c>
      <c r="J33" s="24">
        <v>5697</v>
      </c>
      <c r="K33" s="24">
        <v>187</v>
      </c>
      <c r="L33" s="24">
        <v>4870</v>
      </c>
      <c r="M33" s="24">
        <v>9299</v>
      </c>
      <c r="N33" s="24">
        <v>5334</v>
      </c>
      <c r="O33" s="24">
        <v>816</v>
      </c>
      <c r="P33" s="24">
        <v>1153</v>
      </c>
      <c r="Q33" s="24">
        <v>506</v>
      </c>
      <c r="R33" s="24">
        <v>0</v>
      </c>
      <c r="S33" s="17">
        <v>42435</v>
      </c>
      <c r="T33" s="17">
        <v>19215</v>
      </c>
    </row>
    <row r="34" spans="1:20" ht="15.75" thickBot="1" x14ac:dyDescent="0.3">
      <c r="A34" s="15" t="s">
        <v>42</v>
      </c>
      <c r="B34" s="24">
        <v>649</v>
      </c>
      <c r="C34" s="24">
        <v>7</v>
      </c>
      <c r="D34" s="24">
        <v>129</v>
      </c>
      <c r="E34" s="24">
        <v>815</v>
      </c>
      <c r="F34" s="24">
        <v>45</v>
      </c>
      <c r="G34" s="24">
        <v>482</v>
      </c>
      <c r="H34" s="24">
        <v>2386</v>
      </c>
      <c r="I34" s="24">
        <v>101</v>
      </c>
      <c r="J34" s="24">
        <v>578</v>
      </c>
      <c r="K34" s="24">
        <v>86</v>
      </c>
      <c r="L34" s="24">
        <v>7386</v>
      </c>
      <c r="M34" s="24">
        <v>1336</v>
      </c>
      <c r="N34" s="24">
        <v>6214</v>
      </c>
      <c r="O34" s="24">
        <v>868</v>
      </c>
      <c r="P34" s="24">
        <v>4547</v>
      </c>
      <c r="Q34" s="24">
        <v>14</v>
      </c>
      <c r="R34" s="24">
        <v>0</v>
      </c>
      <c r="S34" s="17">
        <v>25643</v>
      </c>
      <c r="T34" s="17">
        <v>7018</v>
      </c>
    </row>
    <row r="35" spans="1:20" ht="15.75" thickBot="1" x14ac:dyDescent="0.3">
      <c r="A35" s="15" t="s">
        <v>43</v>
      </c>
      <c r="B35" s="24">
        <v>10085</v>
      </c>
      <c r="C35" s="24">
        <v>6</v>
      </c>
      <c r="D35" s="24">
        <v>192</v>
      </c>
      <c r="E35" s="24">
        <v>7185</v>
      </c>
      <c r="F35" s="24">
        <v>463</v>
      </c>
      <c r="G35" s="24">
        <v>4434</v>
      </c>
      <c r="H35" s="24">
        <v>6858</v>
      </c>
      <c r="I35" s="24">
        <v>513</v>
      </c>
      <c r="J35" s="24">
        <v>2998</v>
      </c>
      <c r="K35" s="24">
        <v>372</v>
      </c>
      <c r="L35" s="24">
        <v>3961</v>
      </c>
      <c r="M35" s="24">
        <v>13704</v>
      </c>
      <c r="N35" s="24">
        <v>6017</v>
      </c>
      <c r="O35" s="24">
        <v>1209</v>
      </c>
      <c r="P35" s="24">
        <v>2727</v>
      </c>
      <c r="Q35" s="24">
        <v>37</v>
      </c>
      <c r="R35" s="24">
  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  </c>
      <c r="B36" s="24">
        <v>1545</v>
      </c>
      <c r="C36" s="24">
        <v>8</v>
      </c>
      <c r="D36" s="24">
        <v>46</v>
      </c>
      <c r="E36" s="24">
        <v>1288</v>
      </c>
      <c r="F36" s="24">
        <v>181</v>
      </c>
      <c r="G36" s="24">
        <v>631</v>
      </c>
      <c r="H36" s="24">
        <v>2686</v>
      </c>
      <c r="I36" s="24">
        <v>354</v>
      </c>
      <c r="J36" s="24">
        <v>879</v>
      </c>
      <c r="K36" s="24">
        <v>84</v>
      </c>
      <c r="L36" s="24">
        <v>1379</v>
      </c>
      <c r="M36" s="24">
        <v>2886</v>
      </c>
      <c r="N36" s="24">
        <v>4037</v>
      </c>
      <c r="O36" s="24">
        <v>181</v>
      </c>
      <c r="P36" s="24">
        <v>663</v>
      </c>
      <c r="Q36" s="24">
        <v>10</v>
      </c>
      <c r="R36" s="24">
        <v>0</v>
      </c>
      <c r="S36" s="17">
        <v>16858</v>
      </c>
      <c r="T36" s="17">
        <v>11830</v>
      </c>
    </row>
    <row r="37" spans="1:20" ht="15.75" thickBot="1" x14ac:dyDescent="0.3">
      <c r="A37" s="15" t="s">
        <v>45</v>
      </c>
      <c r="B37" s="24">
        <v>6173</v>
      </c>
      <c r="C37" s="24">
        <v>281</v>
      </c>
      <c r="D37" s="24">
        <v>299</v>
      </c>
      <c r="E37" s="24">
        <v>10842</v>
      </c>
      <c r="F37" s="24">
        <v>531</v>
      </c>
      <c r="G37" s="24">
        <v>3308</v>
      </c>
      <c r="H37" s="24">
        <v>12267</v>
      </c>
      <c r="I37" s="24">
        <v>822</v>
      </c>
      <c r="J37" s="24">
        <v>5815</v>
      </c>
      <c r="K37" s="24">
        <v>535</v>
      </c>
      <c r="L37" s="24">
        <v>10042</v>
      </c>
      <c r="M37" s="24">
        <v>17689</v>
      </c>
      <c r="N37" s="24">
        <v>8451</v>
      </c>
      <c r="O37" s="24">
        <v>1813</v>
      </c>
      <c r="P37" s="24">
        <v>6453</v>
      </c>
      <c r="Q37" s="24">
        <v>107</v>
      </c>
      <c r="R37" s="24">
        <v>0</v>
      </c>
      <c r="S37" s="17">
        <v>85428</v>
      </c>
      <c r="T37" s="17">
        <v>23287</v>
      </c>
    </row>
    <row r="38" spans="1:20" ht="15.75" thickBot="1" x14ac:dyDescent="0.3">
      <c r="A38" s="15" t="s">
        <v>46</v>
      </c>
      <c r="B38" s="24">
        <v>1388</v>
      </c>
      <c r="C38" s="24">
        <v>26</v>
      </c>
      <c r="D38" s="24">
        <v>170</v>
      </c>
      <c r="E38" s="24">
        <v>1917</v>
      </c>
      <c r="F38" s="24">
        <v>93</v>
      </c>
      <c r="G38" s="24">
        <v>2221</v>
      </c>
      <c r="H38" s="24">
        <v>3770</v>
      </c>
      <c r="I38" s="24">
        <v>146</v>
      </c>
      <c r="J38" s="24">
        <v>2607</v>
      </c>
      <c r="K38" s="24">
        <v>97</v>
      </c>
      <c r="L38" s="24">
        <v>3289</v>
      </c>
      <c r="M38" s="24">
        <v>21493</v>
      </c>
      <c r="N38" s="24">
        <v>10715</v>
      </c>
      <c r="O38" s="24">
        <v>1662</v>
      </c>
      <c r="P38" s="24">
        <v>1576</v>
      </c>
      <c r="Q38" s="24">
        <v>45</v>
      </c>
      <c r="R38" s="24">
        <v>0</v>
      </c>
      <c r="S38" s="17">
        <v>51215</v>
      </c>
      <c r="T38" s="17">
        <v>15041</v>
      </c>
    </row>
    <row r="39" spans="1:20" ht="15.75" thickBot="1" x14ac:dyDescent="0.3">
      <c r="A39" s="15" t="s">
        <v>47</v>
      </c>
      <c r="B39" s="24">
        <v>1148</v>
      </c>
      <c r="C39" s="24">
        <v>122</v>
      </c>
      <c r="D39" s="24">
        <v>43</v>
      </c>
      <c r="E39" s="24">
        <v>2905</v>
      </c>
      <c r="F39" s="24">
        <v>177</v>
      </c>
      <c r="G39" s="24">
        <v>585</v>
      </c>
      <c r="H39" s="24">
        <v>2696</v>
      </c>
      <c r="I39" s="24">
        <v>118</v>
      </c>
      <c r="J39" s="24">
        <v>650</v>
      </c>
      <c r="K39" s="24">
        <v>88</v>
      </c>
      <c r="L39" s="24">
        <v>1100</v>
      </c>
      <c r="M39" s="24">
        <v>4156</v>
      </c>
      <c r="N39" s="24">
        <v>1426</v>
      </c>
      <c r="O39" s="24">
        <v>268</v>
      </c>
      <c r="P39" s="24">
        <v>337</v>
      </c>
      <c r="Q39" s="24">
        <v>16</v>
      </c>
      <c r="R39" s="24">
        <v>0</v>
      </c>
      <c r="S39" s="17">
        <v>15835</v>
      </c>
      <c r="T39" s="17">
        <v>4241</v>
      </c>
    </row>
    <row r="40" spans="1:20" ht="15.75" thickBot="1" x14ac:dyDescent="0.3">
      <c r="A40" s="15" t="s">
        <v>48</v>
      </c>
      <c r="B40" s="24">
        <v>2637</v>
      </c>
      <c r="C40" s="24">
        <v>2851</v>
      </c>
      <c r="D40" s="24">
        <v>186</v>
      </c>
      <c r="E40" s="24">
        <v>3891</v>
      </c>
      <c r="F40" s="24">
        <v>726</v>
      </c>
      <c r="G40" s="24">
        <v>1406</v>
      </c>
      <c r="H40" s="24">
        <v>8158</v>
      </c>
      <c r="I40" s="24">
        <v>1243</v>
      </c>
      <c r="J40" s="24">
        <v>5303</v>
      </c>
      <c r="K40" s="24">
        <v>159</v>
      </c>
      <c r="L40" s="24">
        <v>18536</v>
      </c>
      <c r="M40" s="24">
        <v>14371</v>
      </c>
      <c r="N40" s="24">
        <v>11562</v>
      </c>
      <c r="O40" s="24">
        <v>1357</v>
      </c>
      <c r="P40" s="24">
        <v>2271</v>
      </c>
      <c r="Q40" s="24">
        <v>63</v>
      </c>
      <c r="R40" s="24">
        <v>18</v>
      </c>
      <c r="S40" s="17">
        <v>74738</v>
      </c>
      <c r="T40" s="17">
        <v>14489</v>
      </c>
    </row>
    <row r="41" spans="1:20" ht="15.75" thickBot="1" x14ac:dyDescent="0.3">
      <c r="A41" s="15" t="s">
        <v>49</v>
      </c>
      <c r="B41" s="24">
        <v>4</v>
      </c>
      <c r="C41" s="24">
        <v>220</v>
      </c>
      <c r="D41" s="24">
        <v>10</v>
      </c>
      <c r="E41" s="24">
        <v>169</v>
      </c>
      <c r="F41" s="24">
        <v>12</v>
      </c>
      <c r="G41" s="24">
        <v>26</v>
      </c>
      <c r="H41" s="24">
        <v>516</v>
      </c>
      <c r="I41" s="24">
        <v>19</v>
      </c>
      <c r="J41" s="24">
        <v>245</v>
      </c>
      <c r="K41" s="24">
        <v>2</v>
      </c>
      <c r="L41" s="24">
        <v>872</v>
      </c>
      <c r="M41" s="24">
        <v>1732</v>
      </c>
      <c r="N41" s="24">
        <v>659</v>
      </c>
      <c r="O41" s="24">
        <v>187</v>
      </c>
      <c r="P41" s="24">
        <v>166</v>
      </c>
      <c r="Q41" s="24">
        <v>1</v>
      </c>
      <c r="R41" s="24">
        <v>15</v>
      </c>
      <c r="S41" s="17">
        <v>4855</v>
      </c>
      <c r="T41" s="17">
        <v>1147</v>
      </c>
    </row>
    <row r="42" spans="1:20" ht="15.75" thickBot="1" x14ac:dyDescent="0.3">
      <c r="A42" s="15" t="s">
        <v>50</v>
      </c>
      <c r="B42" s="24">
        <v>206</v>
      </c>
      <c r="C42" s="24">
        <v>80</v>
      </c>
      <c r="D42" s="24">
        <v>34</v>
      </c>
      <c r="E42" s="24">
        <v>424</v>
      </c>
      <c r="F42" s="24">
        <v>3</v>
      </c>
      <c r="G42" s="24">
        <v>150</v>
      </c>
      <c r="H42" s="24">
        <v>1188</v>
      </c>
      <c r="I42" s="24">
        <v>120</v>
      </c>
      <c r="J42" s="24">
        <v>208</v>
      </c>
      <c r="K42" s="24">
        <v>46</v>
      </c>
      <c r="L42" s="24">
        <v>3181</v>
      </c>
      <c r="M42" s="24">
        <v>955</v>
      </c>
      <c r="N42" s="24">
        <v>643</v>
      </c>
      <c r="O42" s="24">
        <v>319</v>
      </c>
      <c r="P42" s="24">
        <v>436</v>
      </c>
      <c r="Q42" s="24">
        <v>2</v>
      </c>
      <c r="R42" s="24">
        <v>7</v>
      </c>
      <c r="S42" s="17">
        <v>8002</v>
      </c>
      <c r="T42" s="17">
        <v>4007</v>
      </c>
    </row>
    <row r="43" spans="1:20" ht="15.75" thickBot="1" x14ac:dyDescent="0.3">
      <c r="A43" s="16" t="s">
        <v>51</v>
      </c>
      <c r="B43" s="24">
        <v>5889</v>
      </c>
      <c r="C43" s="24">
        <v>1277</v>
      </c>
      <c r="D43" s="24">
        <v>6705</v>
      </c>
      <c r="E43" s="24">
        <v>45674</v>
      </c>
      <c r="F43" s="24">
        <v>2017</v>
      </c>
      <c r="G43" s="24">
        <v>16350</v>
      </c>
      <c r="H43" s="24">
        <v>182585</v>
      </c>
      <c r="I43" s="24">
        <v>10981</v>
      </c>
      <c r="J43" s="24">
        <v>43870</v>
      </c>
      <c r="K43" s="24">
        <v>9798</v>
      </c>
      <c r="L43" s="24">
        <v>139740</v>
      </c>
      <c r="M43" s="24">
        <v>52813</v>
      </c>
      <c r="N43" s="24">
        <v>45676</v>
      </c>
      <c r="O43" s="24">
        <v>57978</v>
      </c>
      <c r="P43" s="24">
        <v>28077</v>
      </c>
      <c r="Q43" s="24">
        <v>1662</v>
      </c>
      <c r="R43" s="24">
        <v>5</v>
      </c>
      <c r="S43" s="17">
        <v>651097</v>
      </c>
      <c r="T43" s="17">
        <v>64154</v>
      </c>
    </row>
    <row r="44" spans="1:20" ht="15.75" thickBot="1" x14ac:dyDescent="0.3">
      <c r="A44" s="18" t="s">
        <v>52</v>
      </c>
      <c r="B44" s="17">
        <v>32248</v>
      </c>
      <c r="C44" s="17">
        <v>5440</v>
      </c>
      <c r="D44" s="17">
        <v>11714</v>
      </c>
      <c r="E44" s="17">
        <v>81470</v>
      </c>
      <c r="F44" s="17">
        <v>5008</v>
      </c>
      <c r="G44" s="17">
        <v>39850</v>
      </c>
      <c r="H44" s="17">
        <v>239244</v>
      </c>
      <c r="I44" s="17">
        <v>17285</v>
      </c>
      <c r="J44" s="17">
        <v>74116</v>
      </c>
      <c r="K44" s="17">
        <v>12044</v>
      </c>
      <c r="L44" s="17">
        <v>207227</v>
      </c>
      <c r="M44" s="17">
        <v>153583</v>
      </c>
      <c r="N44" s="17">
        <v>110754</v>
      </c>
      <c r="O44" s="17">
        <v>76864</v>
      </c>
      <c r="P44" s="17">
        <v>53876</v>
      </c>
      <c r="Q44" s="17">
        <v>2606</v>
      </c>
      <c r="R44" s="17">
        <v>45</v>
      </c>
      <c r="S44" s="17">
        <v>1123374</v>
      </c>
      <c r="T44" s="17">
        <v>206758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228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294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548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214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8248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27033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13143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9193</v>
      </c>
    </row>
    <row r="58" spans="1:20" ht="15.75" thickBot="1" x14ac:dyDescent="0.3">
      <c r="A58" s="15" t="s">
        <v>44</v>
      </c>
      <c r="B58" s="24">
        <v>592</v>
      </c>
      <c r="C58" s="24">
        <v>0</v>
      </c>
      <c r="D58" s="24">
        <v>21</v>
      </c>
      <c r="E58" s="24">
        <v>545</v>
      </c>
      <c r="F58" s="24">
        <v>0</v>
      </c>
      <c r="G58" s="24">
        <v>21</v>
      </c>
      <c r="H58" s="24">
        <v>114</v>
      </c>
      <c r="I58" s="24">
        <v>16</v>
      </c>
      <c r="J58" s="24">
        <v>24</v>
      </c>
      <c r="K58" s="24">
        <v>59</v>
      </c>
      <c r="L58" s="24">
        <v>2844</v>
      </c>
      <c r="M58" s="24">
        <v>795</v>
      </c>
      <c r="N58" s="24">
        <v>3</v>
      </c>
      <c r="O58" s="24">
        <v>15</v>
      </c>
      <c r="P58" s="24">
        <v>330</v>
      </c>
      <c r="Q58" s="24">
        <v>0</v>
      </c>
      <c r="R58" s="24">
        <v>0</v>
      </c>
      <c r="S58" s="25">
        <v>5379</v>
      </c>
      <c r="T58" s="17">
        <v>3009</v>
      </c>
    </row>
    <row r="59" spans="1:20" ht="15.75" thickBot="1" x14ac:dyDescent="0.3">
      <c r="A59" s="15" t="s">
        <v>45</v>
      </c>
      <c r="B59" s="24">
        <v>856</v>
      </c>
      <c r="C59" s="24">
        <v>61</v>
      </c>
      <c r="D59" s="24">
        <v>78</v>
      </c>
      <c r="E59" s="24">
        <v>3301</v>
      </c>
      <c r="F59" s="24">
        <v>175</v>
      </c>
      <c r="G59" s="24">
        <v>429</v>
      </c>
      <c r="H59" s="24">
        <v>1072</v>
      </c>
      <c r="I59" s="24">
        <v>308</v>
      </c>
      <c r="J59" s="24">
        <v>825</v>
      </c>
      <c r="K59" s="24">
        <v>0</v>
      </c>
      <c r="L59" s="24">
        <v>1788</v>
      </c>
      <c r="M59" s="24">
        <v>3025</v>
      </c>
      <c r="N59" s="24">
        <v>3192</v>
      </c>
      <c r="O59" s="24">
        <v>537</v>
      </c>
      <c r="P59" s="24">
        <v>313</v>
      </c>
      <c r="Q59" s="24">
        <v>0</v>
      </c>
      <c r="R59" s="24">
        <v>0</v>
      </c>
      <c r="S59" s="25">
        <v>15960</v>
      </c>
      <c r="T59" s="17">
        <v>15664</v>
      </c>
    </row>
    <row r="60" spans="1:20" ht="15.75" thickBot="1" x14ac:dyDescent="0.3">
      <c r="A60" s="15" t="s">
        <v>46</v>
      </c>
      <c r="B60" s="24">
        <v>2062</v>
      </c>
      <c r="C60" s="24">
        <v>13</v>
      </c>
      <c r="D60" s="24">
        <v>98</v>
      </c>
      <c r="E60" s="24">
        <v>905</v>
      </c>
      <c r="F60" s="24">
        <v>147</v>
      </c>
      <c r="G60" s="24">
        <v>1068</v>
      </c>
      <c r="H60" s="24">
        <v>1512</v>
      </c>
      <c r="I60" s="24">
        <v>135</v>
      </c>
      <c r="J60" s="24">
        <v>549</v>
      </c>
      <c r="K60" s="24">
        <v>9</v>
      </c>
      <c r="L60" s="24">
        <v>819</v>
      </c>
      <c r="M60" s="24">
        <v>1195</v>
      </c>
      <c r="N60" s="24">
        <v>1203</v>
      </c>
      <c r="O60" s="24">
        <v>26</v>
      </c>
      <c r="P60" s="24">
        <v>417</v>
      </c>
      <c r="Q60" s="24">
        <v>0</v>
      </c>
      <c r="R60" s="24">
        <v>9</v>
      </c>
      <c r="S60" s="25">
        <v>10167</v>
      </c>
      <c r="T60" s="17">
        <v>18696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51</v>
      </c>
      <c r="I61" s="24">
        <v>90</v>
      </c>
      <c r="J61" s="24">
        <v>3</v>
      </c>
      <c r="K61" s="24">
        <v>0</v>
      </c>
      <c r="L61" s="24">
        <v>23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357</v>
      </c>
      <c r="T61" s="17">
        <v>7068</v>
      </c>
    </row>
    <row r="62" spans="1:20" ht="15.75" thickBot="1" x14ac:dyDescent="0.3">
      <c r="A62" s="15" t="s">
        <v>48</v>
      </c>
      <c r="B62" s="24">
        <v>346</v>
      </c>
      <c r="C62" s="24">
        <v>111</v>
      </c>
      <c r="D62" s="24">
        <v>7</v>
      </c>
      <c r="E62" s="24">
        <v>376</v>
      </c>
      <c r="F62" s="24">
        <v>54</v>
      </c>
      <c r="G62" s="24">
        <v>85</v>
      </c>
      <c r="H62" s="24">
        <v>381</v>
      </c>
      <c r="I62" s="24">
        <v>72</v>
      </c>
      <c r="J62" s="24">
        <v>226</v>
      </c>
      <c r="K62" s="24">
        <v>109</v>
      </c>
      <c r="L62" s="24">
        <v>102</v>
      </c>
      <c r="M62" s="24">
        <v>0</v>
      </c>
      <c r="N62" s="24">
        <v>137</v>
      </c>
      <c r="O62" s="24">
        <v>45</v>
      </c>
      <c r="P62" s="24">
        <v>104</v>
      </c>
      <c r="Q62" s="24">
        <v>0</v>
      </c>
      <c r="R62" s="24">
        <v>0</v>
      </c>
      <c r="S62" s="25">
        <v>2155</v>
      </c>
      <c r="T62" s="17">
        <v>7846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13</v>
      </c>
      <c r="J64" s="24">
        <v>7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79</v>
      </c>
      <c r="T64" s="17">
        <v>56</v>
      </c>
    </row>
    <row r="65" spans="1:20" ht="15.75" thickBot="1" x14ac:dyDescent="0.3">
      <c r="A65" s="16" t="s">
        <v>51</v>
      </c>
      <c r="B65" s="24">
        <v>6847</v>
      </c>
      <c r="C65" s="24">
        <v>39</v>
      </c>
      <c r="D65" s="24">
        <v>264</v>
      </c>
      <c r="E65" s="24">
        <v>40881</v>
      </c>
      <c r="F65" s="24">
        <v>662</v>
      </c>
      <c r="G65" s="24">
        <v>5550</v>
      </c>
      <c r="H65" s="24">
        <v>17346</v>
      </c>
      <c r="I65" s="24">
        <v>7642</v>
      </c>
      <c r="J65" s="24">
        <v>12347</v>
      </c>
      <c r="K65" s="24">
        <v>1906</v>
      </c>
      <c r="L65" s="24">
        <v>11938</v>
      </c>
      <c r="M65" s="24">
        <v>6448</v>
      </c>
      <c r="N65" s="24">
        <v>8565</v>
      </c>
      <c r="O65" s="24">
        <v>3518</v>
      </c>
      <c r="P65" s="24">
        <v>8138</v>
      </c>
      <c r="Q65" s="24">
        <v>0</v>
      </c>
      <c r="R65" s="24">
        <v>12</v>
      </c>
      <c r="S65" s="25">
        <v>132103</v>
      </c>
      <c r="T65" s="17">
        <v>40732</v>
      </c>
    </row>
    <row r="66" spans="1:20" ht="15.75" thickBot="1" x14ac:dyDescent="0.3">
      <c r="A66" s="18" t="s">
        <v>52</v>
      </c>
      <c r="B66" s="25">
        <v>20567</v>
      </c>
      <c r="C66" s="25">
        <v>520</v>
      </c>
      <c r="D66" s="25">
        <v>1992</v>
      </c>
      <c r="E66" s="25">
        <v>54521</v>
      </c>
      <c r="F66" s="25">
        <v>4003</v>
      </c>
      <c r="G66" s="25">
        <v>9721</v>
      </c>
      <c r="H66" s="25">
        <v>39024</v>
      </c>
      <c r="I66" s="25">
        <v>11495</v>
      </c>
      <c r="J66" s="25">
        <v>27014</v>
      </c>
      <c r="K66" s="25">
        <v>2458</v>
      </c>
      <c r="L66" s="25">
        <v>26910</v>
      </c>
      <c r="M66" s="25">
        <v>20485</v>
      </c>
      <c r="N66" s="25">
        <v>26330</v>
      </c>
      <c r="O66" s="25">
        <v>12977</v>
      </c>
      <c r="P66" s="25">
        <v>14982</v>
      </c>
      <c r="Q66" s="25">
        <v>10</v>
      </c>
      <c r="R66" s="25">
        <v>34</v>
      </c>
      <c r="S66" s="25">
        <v>273043</v>
      </c>
      <c r="T66" s="25">
        <v>151972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237</v>
      </c>
      <c r="D72" s="22">
        <v>74</v>
      </c>
      <c r="E72" s="22">
        <v>0</v>
      </c>
      <c r="F72" s="22">
        <v>0</v>
      </c>
      <c r="G72" s="22">
        <v>69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33</v>
      </c>
      <c r="N72" s="22">
        <v>721</v>
      </c>
      <c r="O72" s="22">
        <v>0</v>
      </c>
      <c r="P72" s="22">
        <v>16779</v>
      </c>
      <c r="Q72" s="22">
        <v>412</v>
      </c>
      <c r="R72" s="22">
        <v>0</v>
      </c>
      <c r="S72" s="17">
        <v>18411</v>
      </c>
      <c r="T72" s="17">
        <v>11119</v>
      </c>
    </row>
    <row r="73" spans="1:20" ht="15.75" thickBot="1" x14ac:dyDescent="0.3">
      <c r="A73" s="15" t="s">
        <v>37</v>
      </c>
      <c r="B73" s="22">
        <v>10</v>
      </c>
      <c r="C73" s="22">
        <v>186</v>
      </c>
      <c r="D73" s="22">
        <v>788</v>
      </c>
      <c r="E73" s="22">
        <v>0</v>
      </c>
      <c r="F73" s="22">
        <v>98</v>
      </c>
      <c r="G73" s="22">
        <v>595</v>
      </c>
      <c r="H73" s="22">
        <v>357</v>
      </c>
      <c r="I73" s="22">
        <v>0</v>
      </c>
      <c r="J73" s="22">
        <v>259</v>
      </c>
      <c r="K73" s="22">
        <v>55</v>
      </c>
      <c r="L73" s="22">
        <v>0</v>
      </c>
      <c r="M73" s="22">
        <v>265</v>
      </c>
      <c r="N73" s="22">
        <v>1560</v>
      </c>
      <c r="O73" s="22">
        <v>0</v>
      </c>
      <c r="P73" s="22">
        <v>423</v>
      </c>
      <c r="Q73" s="22">
        <v>125</v>
      </c>
      <c r="R73" s="22">
        <v>0</v>
      </c>
      <c r="S73" s="17">
        <v>4721</v>
      </c>
      <c r="T73" s="17">
        <v>11680</v>
      </c>
    </row>
    <row r="74" spans="1:20" ht="15.75" thickBot="1" x14ac:dyDescent="0.3">
      <c r="A74" s="15" t="s">
        <v>38</v>
      </c>
      <c r="B74" s="22">
        <v>33</v>
      </c>
      <c r="C74" s="22">
        <v>55</v>
      </c>
      <c r="D74" s="22">
        <v>240</v>
      </c>
      <c r="E74" s="22">
        <v>0</v>
      </c>
      <c r="F74" s="22">
        <v>328</v>
      </c>
      <c r="G74" s="22">
        <v>152</v>
      </c>
      <c r="H74" s="22">
        <v>538</v>
      </c>
      <c r="I74" s="22">
        <v>9</v>
      </c>
      <c r="J74" s="22">
        <v>20</v>
      </c>
      <c r="K74" s="22">
        <v>0</v>
      </c>
      <c r="L74" s="22">
        <v>99</v>
      </c>
      <c r="M74" s="22">
        <v>144</v>
      </c>
      <c r="N74" s="22">
        <v>60</v>
      </c>
      <c r="O74" s="22">
        <v>0</v>
      </c>
      <c r="P74" s="22">
        <v>98</v>
      </c>
      <c r="Q74" s="22">
        <v>535</v>
      </c>
      <c r="R74" s="22">
        <v>0</v>
      </c>
      <c r="S74" s="17">
        <v>2311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793</v>
      </c>
      <c r="D75" s="22">
        <v>761</v>
      </c>
      <c r="E75" s="22">
        <v>0</v>
      </c>
      <c r="F75" s="22">
        <v>1037</v>
      </c>
      <c r="G75" s="22">
        <v>355</v>
      </c>
      <c r="H75" s="22">
        <v>89</v>
      </c>
      <c r="I75" s="22">
        <v>0</v>
      </c>
      <c r="J75" s="22">
        <v>0</v>
      </c>
      <c r="K75" s="22">
        <v>0</v>
      </c>
      <c r="L75" s="22">
        <v>140</v>
      </c>
      <c r="M75" s="22">
        <v>379</v>
      </c>
      <c r="N75" s="22">
        <v>220</v>
      </c>
      <c r="O75" s="22">
        <v>0</v>
      </c>
      <c r="P75" s="22">
        <v>2995</v>
      </c>
      <c r="Q75" s="22">
        <v>350</v>
      </c>
      <c r="R75" s="22">
        <v>0</v>
      </c>
      <c r="S75" s="17">
        <v>7130</v>
      </c>
      <c r="T75" s="17">
        <v>14717</v>
      </c>
    </row>
    <row r="76" spans="1:20" ht="15.75" thickBot="1" x14ac:dyDescent="0.3">
      <c r="A76" s="15" t="s">
        <v>40</v>
      </c>
      <c r="B76" s="22">
        <v>32</v>
      </c>
      <c r="C76" s="22">
        <v>773</v>
      </c>
      <c r="D76" s="22">
        <v>476</v>
      </c>
      <c r="E76" s="22">
        <v>59</v>
      </c>
      <c r="F76" s="22">
        <v>344</v>
      </c>
      <c r="G76" s="22">
        <v>455</v>
      </c>
      <c r="H76" s="22">
        <v>112</v>
      </c>
      <c r="I76" s="22">
        <v>0</v>
      </c>
      <c r="J76" s="22">
        <v>14</v>
      </c>
      <c r="K76" s="22">
        <v>4</v>
      </c>
      <c r="L76" s="22">
        <v>48</v>
      </c>
      <c r="M76" s="22">
        <v>830</v>
      </c>
      <c r="N76" s="22">
        <v>9345</v>
      </c>
      <c r="O76" s="22">
        <v>0</v>
      </c>
      <c r="P76" s="22">
        <v>722</v>
      </c>
      <c r="Q76" s="22">
        <v>497</v>
      </c>
      <c r="R76" s="22">
        <v>0</v>
      </c>
      <c r="S76" s="17">
        <v>13711</v>
      </c>
      <c r="T76" s="17">
        <v>37307</v>
      </c>
    </row>
    <row r="77" spans="1:20" ht="15.75" thickBot="1" x14ac:dyDescent="0.3">
      <c r="A77" s="15" t="s">
        <v>41</v>
      </c>
      <c r="B77" s="22">
        <v>24</v>
      </c>
      <c r="C77" s="22">
        <v>468</v>
      </c>
      <c r="D77" s="22">
        <v>1246</v>
      </c>
      <c r="E77" s="22">
        <v>15</v>
      </c>
      <c r="F77" s="22">
        <v>239</v>
      </c>
      <c r="G77" s="22">
        <v>303</v>
      </c>
      <c r="H77" s="22">
        <v>2267</v>
      </c>
      <c r="I77" s="22">
        <v>0</v>
      </c>
      <c r="J77" s="22">
        <v>302</v>
      </c>
      <c r="K77" s="22">
        <v>204</v>
      </c>
      <c r="L77" s="22">
        <v>192</v>
      </c>
      <c r="M77" s="22">
        <v>424</v>
      </c>
      <c r="N77" s="22">
        <v>548</v>
      </c>
      <c r="O77" s="22">
        <v>0</v>
      </c>
      <c r="P77" s="22">
        <v>162</v>
      </c>
      <c r="Q77" s="22">
        <v>913</v>
      </c>
      <c r="R77" s="22">
        <v>0</v>
      </c>
      <c r="S77" s="17">
        <v>7307</v>
      </c>
      <c r="T77" s="17">
        <v>90839</v>
      </c>
    </row>
    <row r="78" spans="1:20" ht="15.75" thickBot="1" x14ac:dyDescent="0.3">
      <c r="A78" s="15" t="s">
        <v>42</v>
      </c>
      <c r="B78" s="22">
        <v>8</v>
      </c>
      <c r="C78" s="22">
        <v>998</v>
      </c>
      <c r="D78" s="22">
        <v>560</v>
      </c>
      <c r="E78" s="22">
        <v>21</v>
      </c>
      <c r="F78" s="22">
        <v>131</v>
      </c>
      <c r="G78" s="22">
        <v>179</v>
      </c>
      <c r="H78" s="22">
        <v>105</v>
      </c>
      <c r="I78" s="22">
        <v>0</v>
      </c>
      <c r="J78" s="22">
        <v>21</v>
      </c>
      <c r="K78" s="22">
        <v>0</v>
      </c>
      <c r="L78" s="22">
        <v>10</v>
      </c>
      <c r="M78" s="22">
        <v>48</v>
      </c>
      <c r="N78" s="22">
        <v>1167</v>
      </c>
      <c r="O78" s="22">
        <v>0</v>
      </c>
      <c r="P78" s="22">
        <v>114</v>
      </c>
      <c r="Q78" s="22">
        <v>161</v>
      </c>
      <c r="R78" s="22">
        <v>0</v>
      </c>
      <c r="S78" s="17">
        <v>3523</v>
      </c>
      <c r="T78" s="17">
        <v>30454</v>
      </c>
    </row>
    <row r="79" spans="1:20" ht="15.75" thickBot="1" x14ac:dyDescent="0.3">
      <c r="A79" s="15" t="s">
        <v>43</v>
      </c>
      <c r="B79" s="22">
        <v>3677</v>
      </c>
      <c r="C79" s="22">
        <v>0</v>
      </c>
      <c r="D79" s="22">
        <v>880</v>
      </c>
      <c r="E79" s="22">
        <v>18</v>
      </c>
      <c r="F79" s="22">
        <v>99</v>
      </c>
      <c r="G79" s="22">
        <v>744</v>
      </c>
      <c r="H79" s="22">
        <v>101</v>
      </c>
      <c r="I79" s="22">
        <v>18</v>
      </c>
      <c r="J79" s="22">
        <v>94</v>
      </c>
      <c r="K79" s="22">
        <v>0</v>
      </c>
      <c r="L79" s="22">
        <v>121</v>
      </c>
      <c r="M79" s="22">
        <v>169</v>
      </c>
      <c r="N79" s="22">
        <v>2552</v>
      </c>
      <c r="O79" s="22">
        <v>0</v>
      </c>
      <c r="P79" s="22">
        <v>1006</v>
      </c>
      <c r="Q79" s="22">
        <v>726</v>
      </c>
      <c r="R79" s="22">
        <v>0</v>
      </c>
      <c r="S79" s="17">
        <v>10205</v>
      </c>
      <c r="T79" s="17">
        <v>52364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19</v>
      </c>
      <c r="E80" s="22">
        <v>0</v>
      </c>
      <c r="F80" s="22">
        <v>27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109</v>
      </c>
      <c r="M80" s="22">
        <v>19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614</v>
      </c>
      <c r="T80" s="17">
        <v>8873</v>
      </c>
    </row>
    <row r="81" spans="1:20" ht="15.75" thickBot="1" x14ac:dyDescent="0.3">
      <c r="A81" s="15" t="s">
        <v>45</v>
      </c>
      <c r="B81" s="22">
        <v>134</v>
      </c>
      <c r="C81" s="22">
        <v>2768</v>
      </c>
      <c r="D81" s="22">
        <v>6714</v>
      </c>
      <c r="E81" s="22">
        <v>90</v>
      </c>
      <c r="F81" s="22">
        <v>1203</v>
      </c>
      <c r="G81" s="22">
        <v>2442</v>
      </c>
      <c r="H81" s="22">
        <v>1932</v>
      </c>
      <c r="I81" s="22">
        <v>65</v>
      </c>
      <c r="J81" s="22">
        <v>4836</v>
      </c>
      <c r="K81" s="22">
        <v>338</v>
      </c>
      <c r="L81" s="22">
        <v>636</v>
      </c>
      <c r="M81" s="22">
        <v>2199</v>
      </c>
      <c r="N81" s="22">
        <v>17095</v>
      </c>
      <c r="O81" s="22">
        <v>0</v>
      </c>
      <c r="P81" s="22">
        <v>6387</v>
      </c>
      <c r="Q81" s="22">
        <v>1853</v>
      </c>
      <c r="R81" s="22">
        <v>0</v>
      </c>
      <c r="S81" s="17">
        <v>48692</v>
      </c>
      <c r="T81" s="17">
        <v>74958</v>
      </c>
    </row>
    <row r="82" spans="1:20" ht="15.75" thickBot="1" x14ac:dyDescent="0.3">
      <c r="A82" s="15" t="s">
        <v>46</v>
      </c>
      <c r="B82" s="22">
        <v>689</v>
      </c>
      <c r="C82" s="22">
        <v>0</v>
      </c>
      <c r="D82" s="22">
        <v>176</v>
      </c>
      <c r="E82" s="22">
        <v>22</v>
      </c>
      <c r="F82" s="22">
        <v>113</v>
      </c>
      <c r="G82" s="22">
        <v>960</v>
      </c>
      <c r="H82" s="22">
        <v>1748</v>
      </c>
      <c r="I82" s="22">
        <v>17</v>
      </c>
      <c r="J82" s="22">
        <v>17</v>
      </c>
      <c r="K82" s="22">
        <v>0</v>
      </c>
      <c r="L82" s="22">
        <v>166</v>
      </c>
      <c r="M82" s="22">
        <v>310</v>
      </c>
      <c r="N82" s="22">
        <v>13748</v>
      </c>
      <c r="O82" s="22">
        <v>0</v>
      </c>
      <c r="P82" s="22">
        <v>657</v>
      </c>
      <c r="Q82" s="22">
        <v>559</v>
      </c>
      <c r="R82" s="22">
        <v>0</v>
      </c>
      <c r="S82" s="17">
        <v>19182</v>
      </c>
      <c r="T82" s="17">
        <v>36312</v>
      </c>
    </row>
    <row r="83" spans="1:20" ht="15.75" thickBot="1" x14ac:dyDescent="0.3">
      <c r="A83" s="15" t="s">
        <v>47</v>
      </c>
      <c r="B83" s="22">
        <v>3</v>
      </c>
      <c r="C83" s="22">
        <v>648</v>
      </c>
      <c r="D83" s="22">
        <v>87</v>
      </c>
      <c r="E83" s="22">
        <v>4</v>
      </c>
      <c r="F83" s="22">
        <v>72</v>
      </c>
      <c r="G83" s="22">
        <v>286</v>
      </c>
      <c r="H83" s="22">
        <v>59</v>
      </c>
      <c r="I83" s="22">
        <v>4</v>
      </c>
      <c r="J83" s="22">
        <v>12</v>
      </c>
      <c r="K83" s="22">
        <v>18</v>
      </c>
      <c r="L83" s="22">
        <v>36</v>
      </c>
      <c r="M83" s="22">
        <v>180</v>
      </c>
      <c r="N83" s="22">
        <v>2567</v>
      </c>
      <c r="O83" s="22">
        <v>0</v>
      </c>
      <c r="P83" s="22">
        <v>141</v>
      </c>
      <c r="Q83" s="22">
        <v>294</v>
      </c>
      <c r="R83" s="22">
        <v>0</v>
      </c>
      <c r="S83" s="17">
        <v>4411</v>
      </c>
      <c r="T83" s="17">
        <v>15364</v>
      </c>
    </row>
    <row r="84" spans="1:20" ht="15.75" thickBot="1" x14ac:dyDescent="0.3">
      <c r="A84" s="15" t="s">
        <v>48</v>
      </c>
      <c r="B84" s="22">
        <v>9</v>
      </c>
      <c r="C84" s="22">
        <v>2087</v>
      </c>
      <c r="D84" s="22">
        <v>1249</v>
      </c>
      <c r="E84" s="22">
        <v>13</v>
      </c>
      <c r="F84" s="22">
        <v>215</v>
      </c>
      <c r="G84" s="22">
        <v>524</v>
      </c>
      <c r="H84" s="22">
        <v>829</v>
      </c>
      <c r="I84" s="22">
        <v>4</v>
      </c>
      <c r="J84" s="22">
        <v>25</v>
      </c>
      <c r="K84" s="22">
        <v>0</v>
      </c>
      <c r="L84" s="22">
        <v>197</v>
      </c>
      <c r="M84" s="22">
        <v>394</v>
      </c>
      <c r="N84" s="22">
        <v>18880</v>
      </c>
      <c r="O84" s="22">
        <v>0</v>
      </c>
      <c r="P84" s="22">
        <v>102</v>
      </c>
      <c r="Q84" s="22">
        <v>803</v>
      </c>
      <c r="R84" s="22">
        <v>0</v>
      </c>
      <c r="S84" s="17">
        <v>25331</v>
      </c>
      <c r="T84" s="17">
        <v>32042</v>
      </c>
    </row>
    <row r="85" spans="1:20" ht="15.75" thickBot="1" x14ac:dyDescent="0.3">
      <c r="A85" s="15" t="s">
        <v>49</v>
      </c>
      <c r="B85" s="22">
        <v>1436</v>
      </c>
      <c r="C85" s="22">
        <v>0</v>
      </c>
      <c r="D85" s="22">
        <v>128</v>
      </c>
      <c r="E85" s="22">
        <v>0</v>
      </c>
      <c r="F85" s="22">
        <v>0</v>
      </c>
      <c r="G85" s="22">
        <v>751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534</v>
      </c>
      <c r="O85" s="22">
        <v>0</v>
      </c>
      <c r="P85" s="22">
        <v>118</v>
      </c>
      <c r="Q85" s="22">
        <v>328</v>
      </c>
      <c r="R85" s="22">
        <v>0</v>
      </c>
      <c r="S85" s="17">
        <v>3347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5109</v>
      </c>
    </row>
    <row r="87" spans="1:20" ht="15.75" thickBot="1" x14ac:dyDescent="0.3">
      <c r="A87" s="16" t="s">
        <v>51</v>
      </c>
      <c r="B87" s="22">
        <v>39222</v>
      </c>
      <c r="C87" s="22">
        <v>0</v>
      </c>
      <c r="D87" s="22">
        <v>40697</v>
      </c>
      <c r="E87" s="22">
        <v>538</v>
      </c>
      <c r="F87" s="22">
        <v>7369</v>
      </c>
      <c r="G87" s="22">
        <v>51237</v>
      </c>
      <c r="H87" s="22">
        <v>13199</v>
      </c>
      <c r="I87" s="22">
        <v>6538</v>
      </c>
      <c r="J87" s="22">
        <v>15936</v>
      </c>
      <c r="K87" s="22">
        <v>3434</v>
      </c>
      <c r="L87" s="22">
        <v>17822</v>
      </c>
      <c r="M87" s="22">
        <v>51019</v>
      </c>
      <c r="N87" s="22">
        <v>30115</v>
      </c>
      <c r="O87" s="22">
        <v>0</v>
      </c>
      <c r="P87" s="22">
        <v>22893</v>
      </c>
      <c r="Q87" s="22">
        <v>25601</v>
      </c>
      <c r="R87" s="22">
        <v>39</v>
      </c>
      <c r="S87" s="17">
        <v>325659</v>
      </c>
      <c r="T87" s="17">
        <v>247191</v>
      </c>
    </row>
    <row r="88" spans="1:20" ht="15.75" thickBot="1" x14ac:dyDescent="0.3">
      <c r="A88" s="18" t="s">
        <v>52</v>
      </c>
      <c r="B88" s="17">
        <v>45420</v>
      </c>
      <c r="C88" s="17">
        <v>9013</v>
      </c>
      <c r="D88" s="17">
        <v>54095</v>
      </c>
      <c r="E88" s="17">
        <v>780</v>
      </c>
      <c r="F88" s="17">
        <v>11275</v>
      </c>
      <c r="G88" s="17">
        <v>59285</v>
      </c>
      <c r="H88" s="17">
        <v>21368</v>
      </c>
      <c r="I88" s="17">
        <v>6658</v>
      </c>
      <c r="J88" s="17">
        <v>21539</v>
      </c>
      <c r="K88" s="17">
        <v>4053</v>
      </c>
      <c r="L88" s="17">
        <v>19616</v>
      </c>
      <c r="M88" s="17">
        <v>56456</v>
      </c>
      <c r="N88" s="17">
        <v>99112</v>
      </c>
      <c r="O88" s="17">
        <v>0</v>
      </c>
      <c r="P88" s="17">
        <v>52600</v>
      </c>
      <c r="Q88" s="17">
        <v>33248</v>
      </c>
      <c r="R88" s="17">
        <v>39</v>
      </c>
      <c r="S88" s="17">
        <v>494557</v>
      </c>
      <c r="T88" s="17">
        <v>685607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1930.1004652426448</v>
      </c>
      <c r="C94" s="22">
        <f t="shared" ref="C94:R95" si="0">+C6+C28+C50+C72</f>
        <v>543.8832990585197</v>
      </c>
      <c r="D94" s="22">
        <f t="shared" si="0"/>
        <v>3167.0724239662204</v>
      </c>
      <c r="E94" s="22">
        <f t="shared" si="0"/>
        <v>5346.8976164241931</v>
      </c>
      <c r="F94" s="22">
        <f t="shared" si="0"/>
        <v>298.75490092620316</v>
      </c>
      <c r="G94" s="22">
        <f t="shared" si="0"/>
        <v>7054.4416536312165</v>
      </c>
      <c r="H94" s="22">
        <f t="shared" si="0"/>
        <v>6510.4657416506525</v>
      </c>
      <c r="I94" s="22">
        <f t="shared" si="0"/>
        <v>1645.7472653791078</v>
      </c>
      <c r="J94" s="22">
        <f t="shared" si="0"/>
        <v>3605.4703343520273</v>
      </c>
      <c r="K94" s="22">
        <f t="shared" si="0"/>
        <v>1414.9603157261158</v>
      </c>
      <c r="L94" s="22">
        <f t="shared" si="0"/>
        <v>4985.3293828109818</v>
      </c>
      <c r="M94" s="22">
        <f t="shared" si="0"/>
        <v>6569.0838255784411</v>
      </c>
      <c r="N94" s="22">
        <f t="shared" si="0"/>
        <v>3982.5441455937748</v>
      </c>
      <c r="O94" s="22">
        <f t="shared" si="0"/>
        <v>515.94167662594805</v>
      </c>
      <c r="P94" s="22">
        <f t="shared" si="0"/>
        <v>19964.594779227355</v>
      </c>
      <c r="Q94" s="22">
        <f t="shared" si="0"/>
        <v>1195.2647027786097</v>
      </c>
      <c r="R94" s="22">
        <f t="shared" si="0"/>
        <v>10.44747102798979</v>
      </c>
      <c r="S94" s="17">
        <f>+SUM(B94:R94)</f>
        <v>68741</v>
      </c>
      <c r="T94" s="17">
        <f t="shared" ref="T94:T101" si="1">+T6+T28+T50+T72</f>
        <v>21198</v>
      </c>
    </row>
    <row r="95" spans="1:20" ht="15.75" thickBot="1" x14ac:dyDescent="0.3">
      <c r="A95" s="15" t="s">
        <v>37</v>
      </c>
      <c r="B95" s="22">
        <f>+B7+B29+B51+B73</f>
        <v>1080.589769894611</v>
      </c>
      <c r="C95" s="22">
        <f t="shared" si="0"/>
        <v>308.79069403705205</v>
      </c>
      <c r="D95" s="22">
        <f t="shared" si="0"/>
        <v>9100.6819691602504</v>
      </c>
      <c r="E95" s="22">
        <f t="shared" si="0"/>
        <v>6623.245183652688</v>
      </c>
      <c r="F95" s="22">
        <f t="shared" si="0"/>
        <v>618.64499459669082</v>
      </c>
      <c r="G95" s="22">
        <f t="shared" si="0"/>
        <v>13147.967963775096</v>
      </c>
      <c r="H95" s="22">
        <f t="shared" si="0"/>
        <v>13793.067055323994</v>
      </c>
      <c r="I95" s="22">
        <f t="shared" si="0"/>
        <v>2507.3816391355194</v>
      </c>
      <c r="J95" s="22">
        <f t="shared" si="0"/>
        <v>7816.0873425500795</v>
      </c>
      <c r="K95" s="22">
        <f t="shared" si="0"/>
        <v>2284.8589225384035</v>
      </c>
      <c r="L95" s="22">
        <f t="shared" si="0"/>
        <v>10727.720979291507</v>
      </c>
      <c r="M95" s="22">
        <f t="shared" si="0"/>
        <v>10367.918207736755</v>
      </c>
      <c r="N95" s="22">
        <f t="shared" si="0"/>
        <v>6507.4805740243446</v>
      </c>
      <c r="O95" s="22">
        <f t="shared" si="0"/>
        <v>483.98527344655366</v>
      </c>
      <c r="P95" s="22">
        <f t="shared" si="0"/>
        <v>5793.2184718437538</v>
      </c>
      <c r="Q95" s="22">
        <f t="shared" si="0"/>
        <v>1231.3609589926914</v>
      </c>
      <c r="R95" s="22">
        <f t="shared" si="0"/>
        <v>0</v>
      </c>
      <c r="S95" s="17">
        <f t="shared" ref="S95:S109" si="2">+SUM(B95:R95)</f>
        <v>92393</v>
      </c>
      <c r="T95" s="17">
        <f t="shared" si="1"/>
        <v>24649</v>
      </c>
    </row>
    <row r="96" spans="1:20" ht="15.75" thickBot="1" x14ac:dyDescent="0.3">
      <c r="A96" s="15" t="s">
        <v>38</v>
      </c>
      <c r="B96" s="22">
        <f t="shared" ref="B96:R109" si="3">+B8+B30+B52+B74</f>
        <v>1394.7654093459482</v>
      </c>
      <c r="C96" s="22">
        <f t="shared" si="3"/>
        <v>162.02999839850531</v>
      </c>
      <c r="D96" s="22">
        <f t="shared" si="3"/>
        <v>28054.721293201492</v>
      </c>
      <c r="E96" s="22">
        <f t="shared" si="3"/>
        <v>18075.246361643127</v>
      </c>
      <c r="F96" s="22">
        <f t="shared" si="3"/>
        <v>1394.6082919613873</v>
      </c>
      <c r="G96" s="22">
        <f t="shared" si="3"/>
        <v>27581.0670452673</v>
      </c>
      <c r="H96" s="22">
        <f t="shared" si="3"/>
        <v>22503.835332260151</v>
      </c>
      <c r="I96" s="22">
        <f t="shared" si="3"/>
        <v>4505.212181702931</v>
      </c>
      <c r="J96" s="22">
        <f t="shared" si="3"/>
        <v>14002.673668899333</v>
      </c>
      <c r="K96" s="22">
        <f t="shared" si="3"/>
        <v>4336.7826815333301</v>
      </c>
      <c r="L96" s="22">
        <f t="shared" si="3"/>
        <v>30085.304149133692</v>
      </c>
      <c r="M96" s="22">
        <f t="shared" si="3"/>
        <v>22817.770615463014</v>
      </c>
      <c r="N96" s="22">
        <f t="shared" si="3"/>
        <v>9496.2634402637013</v>
      </c>
      <c r="O96" s="22">
        <f t="shared" si="3"/>
        <v>1220.7882823524192</v>
      </c>
      <c r="P96" s="22">
        <f t="shared" si="3"/>
        <v>13752.551322242449</v>
      </c>
      <c r="Q96" s="22">
        <f t="shared" si="3"/>
        <v>1425.7640947328637</v>
      </c>
      <c r="R96" s="22">
        <f t="shared" si="3"/>
        <v>20.615831598380755</v>
      </c>
      <c r="S96" s="17">
        <f t="shared" si="2"/>
        <v>200830.00000000003</v>
      </c>
      <c r="T96" s="17">
        <f t="shared" si="1"/>
        <v>36178</v>
      </c>
    </row>
    <row r="97" spans="1:20" ht="15.75" thickBot="1" x14ac:dyDescent="0.3">
      <c r="A97" s="15" t="s">
        <v>39</v>
      </c>
      <c r="B97" s="22">
        <f t="shared" si="3"/>
        <v>3969.0172811011062</v>
      </c>
      <c r="C97" s="22">
        <f t="shared" si="3"/>
        <v>949.57042550678204</v>
      </c>
      <c r="D97" s="22">
        <f t="shared" si="3"/>
        <v>12363.649412548912</v>
      </c>
      <c r="E97" s="22">
        <f t="shared" si="3"/>
        <v>3736.6246797148447</v>
      </c>
      <c r="F97" s="22">
        <f t="shared" si="3"/>
        <v>1469.0495987463748</v>
      </c>
      <c r="G97" s="22">
        <f t="shared" si="3"/>
        <v>9828.6634737522236</v>
      </c>
      <c r="H97" s="22">
        <f t="shared" si="3"/>
        <v>6898.315815650647</v>
      </c>
      <c r="I97" s="22">
        <f t="shared" si="3"/>
        <v>1756.8619469211872</v>
      </c>
      <c r="J97" s="22">
        <f t="shared" si="3"/>
        <v>7502.901691347246</v>
      </c>
      <c r="K97" s="22">
        <f t="shared" si="3"/>
        <v>1442.0650323014124</v>
      </c>
      <c r="L97" s="22">
        <f t="shared" si="3"/>
        <v>10291.814152470452</v>
      </c>
      <c r="M97" s="22">
        <f t="shared" si="3"/>
        <v>10118.107621799983</v>
      </c>
      <c r="N97" s="22">
        <f t="shared" si="3"/>
        <v>2244.7524465294291</v>
      </c>
      <c r="O97" s="22">
        <f t="shared" si="3"/>
        <v>377.41225845907371</v>
      </c>
      <c r="P97" s="22">
        <f t="shared" si="3"/>
        <v>7433.1323956606229</v>
      </c>
      <c r="Q97" s="22">
        <f t="shared" si="3"/>
        <v>513.28170202712806</v>
      </c>
      <c r="R97" s="22">
        <f t="shared" si="3"/>
        <v>5.7800654625818471</v>
      </c>
      <c r="S97" s="17">
        <f t="shared" si="2"/>
        <v>80901</v>
      </c>
      <c r="T97" s="17">
        <f t="shared" si="1"/>
        <v>21910</v>
      </c>
    </row>
    <row r="98" spans="1:20" ht="15.75" thickBot="1" x14ac:dyDescent="0.3">
      <c r="A98" s="15" t="s">
        <v>40</v>
      </c>
      <c r="B98" s="22">
        <f t="shared" si="3"/>
        <v>8913.0894423813334</v>
      </c>
      <c r="C98" s="22">
        <f t="shared" si="3"/>
        <v>1272.5918219437021</v>
      </c>
      <c r="D98" s="22">
        <f t="shared" si="3"/>
        <v>13258.09119022029</v>
      </c>
      <c r="E98" s="22">
        <f t="shared" si="3"/>
        <v>7480.4852653816815</v>
      </c>
      <c r="F98" s="22">
        <f t="shared" si="3"/>
        <v>1182.4891563824729</v>
      </c>
      <c r="G98" s="22">
        <f t="shared" si="3"/>
        <v>25011.089585746689</v>
      </c>
      <c r="H98" s="22">
        <f t="shared" si="3"/>
        <v>17830.29954421959</v>
      </c>
      <c r="I98" s="22">
        <f t="shared" si="3"/>
        <v>4503.0815170143969</v>
      </c>
      <c r="J98" s="22">
        <f t="shared" si="3"/>
        <v>8197.5019842394977</v>
      </c>
      <c r="K98" s="22">
        <f t="shared" si="3"/>
        <v>3136.2509921197493</v>
      </c>
      <c r="L98" s="22">
        <f t="shared" si="3"/>
        <v>18179.088574257381</v>
      </c>
      <c r="M98" s="22">
        <f t="shared" si="3"/>
        <v>22947.416309016506</v>
      </c>
      <c r="N98" s="22">
        <f t="shared" si="3"/>
        <v>18669.877999618046</v>
      </c>
      <c r="O98" s="22">
        <f t="shared" si="3"/>
        <v>9729.3302226069645</v>
      </c>
      <c r="P98" s="22">
        <f t="shared" si="3"/>
        <v>7882.8229405545026</v>
      </c>
      <c r="Q98" s="22">
        <f t="shared" si="3"/>
        <v>2111.8991481648759</v>
      </c>
      <c r="R98" s="22">
        <f t="shared" si="3"/>
        <v>145.59430613232072</v>
      </c>
      <c r="S98" s="17">
        <f t="shared" si="2"/>
        <v>170450.99999999997</v>
      </c>
      <c r="T98" s="17">
        <f t="shared" si="1"/>
        <v>70156</v>
      </c>
    </row>
    <row r="99" spans="1:20" ht="15.75" thickBot="1" x14ac:dyDescent="0.3">
      <c r="A99" s="15" t="s">
        <v>41</v>
      </c>
      <c r="B99" s="22">
        <f t="shared" si="3"/>
        <v>24310.843830905309</v>
      </c>
      <c r="C99" s="22">
        <f t="shared" si="3"/>
        <v>1447.48287198508</v>
      </c>
      <c r="D99" s="22">
        <f t="shared" si="3"/>
        <v>17409.170118309681</v>
      </c>
      <c r="E99" s="22">
        <f t="shared" si="3"/>
        <v>32080.020488494745</v>
      </c>
      <c r="F99" s="22">
        <f t="shared" si="3"/>
        <v>5328.3335802035563</v>
      </c>
      <c r="G99" s="22">
        <f t="shared" si="3"/>
        <v>73195.807775695444</v>
      </c>
      <c r="H99" s="22">
        <f t="shared" si="3"/>
        <v>55984.583087375126</v>
      </c>
      <c r="I99" s="22">
        <f t="shared" si="3"/>
        <v>12373.997140827471</v>
      </c>
      <c r="J99" s="22">
        <f t="shared" si="3"/>
        <v>41214.338632519146</v>
      </c>
      <c r="K99" s="22">
        <f t="shared" si="3"/>
        <v>11558.437034397261</v>
      </c>
      <c r="L99" s="22">
        <f t="shared" si="3"/>
        <v>59112.726284051867</v>
      </c>
      <c r="M99" s="22">
        <f t="shared" si="3"/>
        <v>57960.594170768003</v>
      </c>
      <c r="N99" s="22">
        <f t="shared" si="3"/>
        <v>33004.755838708297</v>
      </c>
      <c r="O99" s="22">
        <f t="shared" si="3"/>
        <v>12697.633619170405</v>
      </c>
      <c r="P99" s="22">
        <f t="shared" si="3"/>
        <v>29694.720516943147</v>
      </c>
      <c r="Q99" s="22">
        <f t="shared" si="3"/>
        <v>6775.5420271901985</v>
      </c>
      <c r="R99" s="22">
        <f t="shared" si="3"/>
        <v>49.012982455296338</v>
      </c>
      <c r="S99" s="17">
        <f t="shared" si="2"/>
        <v>474198.00000000012</v>
      </c>
      <c r="T99" s="17">
        <f t="shared" si="1"/>
        <v>194320</v>
      </c>
    </row>
    <row r="100" spans="1:20" ht="15.75" thickBot="1" x14ac:dyDescent="0.3">
      <c r="A100" s="15" t="s">
        <v>42</v>
      </c>
      <c r="B100" s="22">
        <f t="shared" si="3"/>
        <v>40537.188600760623</v>
      </c>
      <c r="C100" s="22">
        <f t="shared" si="3"/>
        <v>1378.5122547450901</v>
      </c>
      <c r="D100" s="22">
        <f t="shared" si="3"/>
        <v>10309.255708623055</v>
      </c>
      <c r="E100" s="22">
        <f t="shared" si="3"/>
        <v>25243.952668627921</v>
      </c>
      <c r="F100" s="22">
        <f t="shared" si="3"/>
        <v>1310.6794859497879</v>
      </c>
      <c r="G100" s="22">
        <f t="shared" si="3"/>
        <v>31190.674768906654</v>
      </c>
      <c r="H100" s="22">
        <f t="shared" si="3"/>
        <v>28187.1196282161</v>
      </c>
      <c r="I100" s="22">
        <f t="shared" si="3"/>
        <v>2891.8387284021064</v>
      </c>
      <c r="J100" s="22">
        <f t="shared" si="3"/>
        <v>10710.407274218798</v>
      </c>
      <c r="K100" s="22">
        <f t="shared" si="3"/>
        <v>4986.0732165747395</v>
      </c>
      <c r="L100" s="22">
        <f t="shared" si="3"/>
        <v>26682.122605360051</v>
      </c>
      <c r="M100" s="22">
        <f t="shared" si="3"/>
        <v>28756.097681241867</v>
      </c>
      <c r="N100" s="22">
        <f t="shared" si="3"/>
        <v>13883.536723955989</v>
      </c>
      <c r="O100" s="22">
        <f t="shared" si="3"/>
        <v>2330.5096823664717</v>
      </c>
      <c r="P100" s="22">
        <f t="shared" si="3"/>
        <v>16410.595494536679</v>
      </c>
      <c r="Q100" s="22">
        <f t="shared" si="3"/>
        <v>585.83656078882382</v>
      </c>
      <c r="R100" s="22">
        <f t="shared" si="3"/>
        <v>4.5989167252480279</v>
      </c>
      <c r="S100" s="17">
        <f t="shared" si="2"/>
        <v>245399.00000000003</v>
      </c>
      <c r="T100" s="17">
        <f t="shared" si="1"/>
        <v>85082</v>
      </c>
    </row>
    <row r="101" spans="1:20" ht="15.75" thickBot="1" x14ac:dyDescent="0.3">
      <c r="A101" s="15" t="s">
        <v>43</v>
      </c>
      <c r="B101" s="22">
        <f t="shared" si="3"/>
        <v>45953.203622589761</v>
      </c>
      <c r="C101" s="22">
        <f t="shared" si="3"/>
        <v>73.948852328404627</v>
      </c>
      <c r="D101" s="22">
        <f t="shared" si="3"/>
        <v>5258.5221119305206</v>
      </c>
      <c r="E101" s="22">
        <f t="shared" si="3"/>
        <v>25351.017887299244</v>
      </c>
      <c r="F101" s="22">
        <f t="shared" si="3"/>
        <v>1862.2181495510781</v>
      </c>
      <c r="G101" s="22">
        <f t="shared" si="3"/>
        <v>32639.257076880946</v>
      </c>
      <c r="H101" s="22">
        <f t="shared" si="3"/>
        <v>29756.113256197365</v>
      </c>
      <c r="I101" s="22">
        <f t="shared" si="3"/>
        <v>2389.0117104076039</v>
      </c>
      <c r="J101" s="22">
        <f t="shared" si="3"/>
        <v>13655.5645601822</v>
      </c>
      <c r="K101" s="22">
        <f t="shared" si="3"/>
        <v>5449.6562216280799</v>
      </c>
      <c r="L101" s="22">
        <f t="shared" si="3"/>
        <v>22496.962890431714</v>
      </c>
      <c r="M101" s="22">
        <f t="shared" si="3"/>
        <v>36108.652127023801</v>
      </c>
      <c r="N101" s="22">
        <f t="shared" si="3"/>
        <v>16098.766530464691</v>
      </c>
      <c r="O101" s="22">
        <f t="shared" si="3"/>
        <v>1916.9314442677746</v>
      </c>
      <c r="P101" s="22">
        <f t="shared" si="3"/>
        <v>13986.035675405614</v>
      </c>
      <c r="Q101" s="22">
        <f t="shared" si="3"/>
        <v>934.41642291938444</v>
      </c>
      <c r="R101" s="22">
        <f t="shared" si="3"/>
        <v>7.7214604918641623</v>
      </c>
      <c r="S101" s="17">
        <f t="shared" si="2"/>
        <v>253937.99999999997</v>
      </c>
      <c r="T101" s="17">
        <f t="shared" si="1"/>
        <v>98134</v>
      </c>
    </row>
    <row r="102" spans="1:20" ht="15.75" thickBot="1" x14ac:dyDescent="0.3">
      <c r="A102" s="15" t="s">
        <v>44</v>
      </c>
      <c r="B102" s="22">
        <f>+B14+B36+B58+B80</f>
        <v>11075.972287835506</v>
      </c>
      <c r="C102" s="22">
        <f t="shared" si="3"/>
        <v>61.901788522166413</v>
      </c>
      <c r="D102" s="22">
        <f t="shared" si="3"/>
        <v>2088.1247660922872</v>
      </c>
      <c r="E102" s="22">
        <f t="shared" si="3"/>
        <v>7738.9209651219135</v>
      </c>
      <c r="F102" s="22">
        <f t="shared" si="3"/>
        <v>559.17831915956901</v>
      </c>
      <c r="G102" s="22">
        <f t="shared" si="3"/>
        <v>13604.392877141669</v>
      </c>
      <c r="H102" s="22">
        <f t="shared" si="3"/>
        <v>10519.180799318028</v>
      </c>
      <c r="I102" s="22">
        <f t="shared" si="3"/>
        <v>1232.4286163546624</v>
      </c>
      <c r="J102" s="22">
        <f t="shared" si="3"/>
        <v>5096.5183123362731</v>
      </c>
      <c r="K102" s="22">
        <f t="shared" si="3"/>
        <v>1986.0736552636217</v>
      </c>
      <c r="L102" s="22">
        <f t="shared" si="3"/>
        <v>11186.919120618239</v>
      </c>
      <c r="M102" s="22">
        <f t="shared" si="3"/>
        <v>12632.65950943096</v>
      </c>
      <c r="N102" s="22">
        <f t="shared" si="3"/>
        <v>8419.7244908673929</v>
      </c>
      <c r="O102" s="22">
        <f t="shared" si="3"/>
        <v>543.91154409761953</v>
      </c>
      <c r="P102" s="22">
        <f t="shared" si="3"/>
        <v>4302.2222705479626</v>
      </c>
      <c r="Q102" s="22">
        <f t="shared" si="3"/>
        <v>221.87067729213072</v>
      </c>
      <c r="R102" s="22">
        <f t="shared" si="3"/>
        <v>0</v>
      </c>
      <c r="S102" s="17">
        <f t="shared" ref="S102:T109" si="4">+S14+S36+S58+S80</f>
        <v>91269.999999999985</v>
      </c>
      <c r="T102" s="17">
        <f t="shared" si="4"/>
        <v>30894</v>
      </c>
    </row>
    <row r="103" spans="1:20" ht="15.75" thickBot="1" x14ac:dyDescent="0.3">
      <c r="A103" s="15" t="s">
        <v>45</v>
      </c>
      <c r="B103" s="22">
        <f t="shared" si="3"/>
        <v>21656.826648867944</v>
      </c>
      <c r="C103" s="22">
        <f t="shared" si="3"/>
        <v>5456.8233226026978</v>
      </c>
      <c r="D103" s="22">
        <f t="shared" si="3"/>
        <v>11876.242070243687</v>
      </c>
      <c r="E103" s="22">
        <f t="shared" si="3"/>
        <v>38572.273889615055</v>
      </c>
      <c r="F103" s="22">
        <f t="shared" si="3"/>
        <v>3731.0062926535716</v>
      </c>
      <c r="G103" s="22">
        <f t="shared" si="3"/>
        <v>64556.230149742114</v>
      </c>
      <c r="H103" s="22">
        <f t="shared" si="3"/>
        <v>39379.693900715574</v>
      </c>
      <c r="I103" s="22">
        <f t="shared" si="3"/>
        <v>3991.6664911305206</v>
      </c>
      <c r="J103" s="22">
        <f t="shared" si="3"/>
        <v>31266.093387761553</v>
      </c>
      <c r="K103" s="22">
        <f t="shared" si="3"/>
        <v>7488.9127949954745</v>
      </c>
      <c r="L103" s="22">
        <f t="shared" si="3"/>
        <v>41105.661412648325</v>
      </c>
      <c r="M103" s="22">
        <f t="shared" si="3"/>
        <v>58384.426086198335</v>
      </c>
      <c r="N103" s="22">
        <f t="shared" si="3"/>
        <v>43633.573377993423</v>
      </c>
      <c r="O103" s="22">
        <f t="shared" si="3"/>
        <v>6373.1256958903396</v>
      </c>
      <c r="P103" s="22">
        <f t="shared" si="3"/>
        <v>28953.918119684633</v>
      </c>
      <c r="Q103" s="22">
        <f t="shared" si="3"/>
        <v>2384.3803476677576</v>
      </c>
      <c r="R103" s="22">
        <f t="shared" si="3"/>
        <v>14.146011588925244</v>
      </c>
      <c r="S103" s="17">
        <f t="shared" si="2"/>
        <v>408824.99999999988</v>
      </c>
      <c r="T103" s="17">
        <f t="shared" si="4"/>
        <v>148065</v>
      </c>
    </row>
    <row r="104" spans="1:20" ht="15.75" thickBot="1" x14ac:dyDescent="0.3">
      <c r="A104" s="15" t="s">
        <v>46</v>
      </c>
      <c r="B104" s="22">
        <f t="shared" si="3"/>
        <v>11544.34243547302</v>
      </c>
      <c r="C104" s="22">
        <f t="shared" si="3"/>
        <v>802.61919895035282</v>
      </c>
      <c r="D104" s="22">
        <f t="shared" si="3"/>
        <v>3670.9136312165583</v>
      </c>
      <c r="E104" s="22">
        <f t="shared" si="3"/>
        <v>17254.614812365529</v>
      </c>
      <c r="F104" s="22">
        <f t="shared" si="3"/>
        <v>1619.6118452154765</v>
      </c>
      <c r="G104" s="22">
        <f t="shared" si="3"/>
        <v>31240.96738333246</v>
      </c>
      <c r="H104" s="22">
        <f t="shared" si="3"/>
        <v>24104.981800007521</v>
      </c>
      <c r="I104" s="22">
        <f t="shared" si="3"/>
        <v>3337.536420169773</v>
      </c>
      <c r="J104" s="22">
        <f t="shared" si="3"/>
        <v>10030.528662312985</v>
      </c>
      <c r="K104" s="22">
        <f t="shared" si="3"/>
        <v>4149.7579183546186</v>
      </c>
      <c r="L104" s="22">
        <f t="shared" si="3"/>
        <v>14725.415269981633</v>
      </c>
      <c r="M104" s="22">
        <f t="shared" si="3"/>
        <v>38792.144106348649</v>
      </c>
      <c r="N104" s="22">
        <f t="shared" si="3"/>
        <v>35265.917611586861</v>
      </c>
      <c r="O104" s="22">
        <f t="shared" si="3"/>
        <v>2479.8399084767789</v>
      </c>
      <c r="P104" s="22">
        <f t="shared" si="3"/>
        <v>9104.1385202587735</v>
      </c>
      <c r="Q104" s="22">
        <f t="shared" si="3"/>
        <v>1020.6704759489969</v>
      </c>
      <c r="R104" s="22">
        <f t="shared" si="3"/>
        <v>9</v>
      </c>
      <c r="S104" s="17">
        <f t="shared" si="2"/>
        <v>209152.99999999997</v>
      </c>
      <c r="T104" s="17">
        <f t="shared" si="4"/>
        <v>84710</v>
      </c>
    </row>
    <row r="105" spans="1:20" ht="15.75" thickBot="1" x14ac:dyDescent="0.3">
      <c r="A105" s="15" t="s">
        <v>47</v>
      </c>
      <c r="B105" s="22">
        <f t="shared" si="3"/>
        <v>8111.6686278463312</v>
      </c>
      <c r="C105" s="22">
        <f t="shared" si="3"/>
        <v>1449.3645511423983</v>
      </c>
      <c r="D105" s="22">
        <f t="shared" si="3"/>
        <v>1739.4167944286751</v>
      </c>
      <c r="E105" s="22">
        <f t="shared" si="3"/>
        <v>9704.5344896222032</v>
      </c>
      <c r="F105" s="22">
        <f t="shared" si="3"/>
        <v>546.82569185152545</v>
      </c>
      <c r="G105" s="22">
        <f t="shared" si="3"/>
        <v>10669.540831538867</v>
      </c>
      <c r="H105" s="22">
        <f t="shared" si="3"/>
        <v>9367.4219652100255</v>
      </c>
      <c r="I105" s="22">
        <f t="shared" si="3"/>
        <v>2119.694296454365</v>
      </c>
      <c r="J105" s="22">
        <f t="shared" si="3"/>
        <v>4662.1025116532765</v>
      </c>
      <c r="K105" s="22">
        <f t="shared" si="3"/>
        <v>1992.5647710189528</v>
      </c>
      <c r="L105" s="22">
        <f t="shared" si="3"/>
        <v>7551.3857617267267</v>
      </c>
      <c r="M105" s="22">
        <f t="shared" si="3"/>
        <v>12673.634343557473</v>
      </c>
      <c r="N105" s="22">
        <f t="shared" si="3"/>
        <v>9026.8578930175063</v>
      </c>
      <c r="O105" s="22">
        <f t="shared" si="3"/>
        <v>1241.7507685755127</v>
      </c>
      <c r="P105" s="22">
        <f t="shared" si="3"/>
        <v>4211.0347174753952</v>
      </c>
      <c r="Q105" s="22">
        <f t="shared" si="3"/>
        <v>400.15264185775902</v>
      </c>
      <c r="R105" s="22">
        <f t="shared" si="3"/>
        <v>8.0493430230142007</v>
      </c>
      <c r="S105" s="17">
        <f t="shared" si="2"/>
        <v>85476.000000000015</v>
      </c>
      <c r="T105" s="17">
        <f t="shared" si="4"/>
        <v>40557</v>
      </c>
    </row>
    <row r="106" spans="1:20" ht="15.75" thickBot="1" x14ac:dyDescent="0.3">
      <c r="A106" s="15" t="s">
        <v>48</v>
      </c>
      <c r="B106" s="22">
        <f t="shared" si="3"/>
        <v>11774.989138286712</v>
      </c>
      <c r="C106" s="22">
        <f t="shared" si="3"/>
        <v>20799.02832013616</v>
      </c>
      <c r="D106" s="22">
        <f t="shared" si="3"/>
        <v>4449.8179083593368</v>
      </c>
      <c r="E106" s="22">
        <f t="shared" si="3"/>
        <v>21003.145878723</v>
      </c>
      <c r="F106" s="22">
        <f t="shared" si="3"/>
        <v>1878.043867213516</v>
      </c>
      <c r="G106" s="22">
        <f t="shared" si="3"/>
        <v>22914.509086773818</v>
      </c>
      <c r="H106" s="22">
        <f t="shared" si="3"/>
        <v>30483.84679194725</v>
      </c>
      <c r="I106" s="22">
        <f t="shared" si="3"/>
        <v>4293.0402740943373</v>
      </c>
      <c r="J106" s="22">
        <f t="shared" si="3"/>
        <v>16998.988410123457</v>
      </c>
      <c r="K106" s="22">
        <f t="shared" si="3"/>
        <v>6250.6624118409354</v>
      </c>
      <c r="L106" s="22">
        <f t="shared" si="3"/>
        <v>34893.852404844714</v>
      </c>
      <c r="M106" s="22">
        <f t="shared" si="3"/>
        <v>34038.269834981489</v>
      </c>
      <c r="N106" s="22">
        <f t="shared" si="3"/>
        <v>36238.362198161674</v>
      </c>
      <c r="O106" s="22">
        <f t="shared" si="3"/>
        <v>2769.1899583451523</v>
      </c>
      <c r="P106" s="22">
        <f t="shared" si="3"/>
        <v>9905.6668501377499</v>
      </c>
      <c r="Q106" s="22">
        <f t="shared" si="3"/>
        <v>1013.9782072561812</v>
      </c>
      <c r="R106" s="22">
        <f t="shared" si="3"/>
        <v>19.608458774523708</v>
      </c>
      <c r="S106" s="17">
        <f t="shared" si="2"/>
        <v>259724.99999999994</v>
      </c>
      <c r="T106" s="17">
        <f t="shared" si="4"/>
        <v>70249</v>
      </c>
    </row>
    <row r="107" spans="1:20" ht="15.75" thickBot="1" x14ac:dyDescent="0.3">
      <c r="A107" s="15" t="s">
        <v>49</v>
      </c>
      <c r="B107" s="22">
        <f t="shared" si="3"/>
        <v>2542.2384634659452</v>
      </c>
      <c r="C107" s="22">
        <f t="shared" si="3"/>
        <v>1264.8221122707923</v>
      </c>
      <c r="D107" s="22">
        <f t="shared" si="3"/>
        <v>1151.9483296165322</v>
      </c>
      <c r="E107" s="22">
        <f t="shared" si="3"/>
        <v>1532.9992753943316</v>
      </c>
      <c r="F107" s="22">
        <f t="shared" si="3"/>
        <v>346.05877058998118</v>
      </c>
      <c r="G107" s="22">
        <f t="shared" si="3"/>
        <v>3587.9579595754703</v>
      </c>
      <c r="H107" s="22">
        <f t="shared" si="3"/>
        <v>2965.8057380407604</v>
      </c>
      <c r="I107" s="22">
        <f t="shared" si="3"/>
        <v>232.22900250424331</v>
      </c>
      <c r="J107" s="22">
        <f t="shared" si="3"/>
        <v>1526.7062072403501</v>
      </c>
      <c r="K107" s="22">
        <f t="shared" si="3"/>
        <v>723.9800756667114</v>
      </c>
      <c r="L107" s="22">
        <f t="shared" si="3"/>
        <v>2930.7704418873245</v>
      </c>
      <c r="M107" s="22">
        <f t="shared" si="3"/>
        <v>4188.8500315747951</v>
      </c>
      <c r="N107" s="22">
        <f t="shared" si="3"/>
        <v>2400.0760563638651</v>
      </c>
      <c r="O107" s="22">
        <f t="shared" si="3"/>
        <v>325.59885162775817</v>
      </c>
      <c r="P107" s="22">
        <f t="shared" si="3"/>
        <v>1727.4048674727342</v>
      </c>
      <c r="Q107" s="22">
        <f t="shared" si="3"/>
        <v>332.55381670840404</v>
      </c>
      <c r="R107" s="22">
        <f t="shared" si="3"/>
        <v>15</v>
      </c>
      <c r="S107" s="17">
        <f t="shared" si="2"/>
        <v>27795</v>
      </c>
      <c r="T107" s="17">
        <f t="shared" si="4"/>
        <v>6499</v>
      </c>
    </row>
    <row r="108" spans="1:20" ht="15.75" thickBot="1" x14ac:dyDescent="0.3">
      <c r="A108" s="15" t="s">
        <v>50</v>
      </c>
      <c r="B108" s="22">
        <f t="shared" si="3"/>
        <v>1687.0916663902221</v>
      </c>
      <c r="C108" s="22">
        <f t="shared" si="3"/>
        <v>2518.946253958361</v>
      </c>
      <c r="D108" s="22">
        <f t="shared" si="3"/>
        <v>3442.2493027324945</v>
      </c>
      <c r="E108" s="22">
        <f t="shared" si="3"/>
        <v>6363.391109685178</v>
      </c>
      <c r="F108" s="22">
        <f t="shared" si="3"/>
        <v>438.88955999116752</v>
      </c>
      <c r="G108" s="22">
        <f t="shared" si="3"/>
        <v>8555.2906106078917</v>
      </c>
      <c r="H108" s="22">
        <f t="shared" si="3"/>
        <v>8100.7090310668818</v>
      </c>
      <c r="I108" s="22">
        <f t="shared" si="3"/>
        <v>3116.3841868656164</v>
      </c>
      <c r="J108" s="22">
        <f t="shared" si="3"/>
        <v>6236.4665772709823</v>
      </c>
      <c r="K108" s="22">
        <f t="shared" si="3"/>
        <v>1350.7005604015783</v>
      </c>
      <c r="L108" s="22">
        <f t="shared" si="3"/>
        <v>8728.815052883916</v>
      </c>
      <c r="M108" s="22">
        <f t="shared" si="3"/>
        <v>6967.5689566434885</v>
      </c>
      <c r="N108" s="22">
        <f t="shared" si="3"/>
        <v>2387.5901203927456</v>
      </c>
      <c r="O108" s="22">
        <f t="shared" si="3"/>
        <v>681.95862193817061</v>
      </c>
      <c r="P108" s="22">
        <f t="shared" si="3"/>
        <v>2925.4680475372252</v>
      </c>
      <c r="Q108" s="22">
        <f t="shared" si="3"/>
        <v>8.7842733072555248</v>
      </c>
      <c r="R108" s="22">
        <f t="shared" si="3"/>
        <v>8.6960683268138812</v>
      </c>
      <c r="S108" s="17">
        <f t="shared" si="2"/>
        <v>63518.999999999978</v>
      </c>
      <c r="T108" s="17">
        <f t="shared" si="4"/>
        <v>16473</v>
      </c>
    </row>
    <row r="109" spans="1:20" ht="15.75" thickBot="1" x14ac:dyDescent="0.3">
      <c r="A109" s="16" t="s">
        <v>51</v>
      </c>
      <c r="B109" s="22">
        <f t="shared" si="3"/>
        <v>99265.00816200189</v>
      </c>
      <c r="C109" s="22">
        <f t="shared" si="3"/>
        <v>3753.8611990126001</v>
      </c>
      <c r="D109" s="22">
        <f t="shared" si="3"/>
        <v>78355.526868215064</v>
      </c>
      <c r="E109" s="22">
        <f t="shared" si="3"/>
        <v>247855.70172460072</v>
      </c>
      <c r="F109" s="22">
        <f t="shared" si="3"/>
        <v>18345.334038270517</v>
      </c>
      <c r="G109" s="22">
        <f t="shared" si="3"/>
        <v>363166.62409832445</v>
      </c>
      <c r="H109" s="22">
        <f t="shared" si="3"/>
        <v>463651.39771478286</v>
      </c>
      <c r="I109" s="22">
        <f t="shared" si="3"/>
        <v>82843.199702747908</v>
      </c>
      <c r="J109" s="22">
        <f t="shared" si="3"/>
        <v>195492.19535603945</v>
      </c>
      <c r="K109" s="22">
        <f t="shared" si="3"/>
        <v>115214.39080453635</v>
      </c>
      <c r="L109" s="22">
        <f t="shared" si="3"/>
        <v>477397.93740109948</v>
      </c>
      <c r="M109" s="22">
        <f t="shared" si="3"/>
        <v>363493.80657263641</v>
      </c>
      <c r="N109" s="22">
        <f t="shared" si="3"/>
        <v>149125.69133374828</v>
      </c>
      <c r="O109" s="22">
        <f t="shared" si="3"/>
        <v>84006.524802325119</v>
      </c>
      <c r="P109" s="22">
        <f t="shared" si="3"/>
        <v>213120.02962626974</v>
      </c>
      <c r="Q109" s="22">
        <f t="shared" si="3"/>
        <v>43388.7915464814</v>
      </c>
      <c r="R109" s="22">
        <f t="shared" si="3"/>
        <v>423.97904890756229</v>
      </c>
      <c r="S109" s="17">
        <f t="shared" si="2"/>
        <v>2998900.0000000005</v>
      </c>
      <c r="T109" s="17">
        <f t="shared" si="4"/>
        <v>504492</v>
      </c>
    </row>
    <row r="110" spans="1:20" ht="15.75" thickBot="1" x14ac:dyDescent="0.3">
      <c r="A110" s="18" t="s">
        <v>52</v>
      </c>
      <c r="B110" s="17">
        <f>+SUM(B94:B109)</f>
        <v>295746.93585238891</v>
      </c>
      <c r="C110" s="17">
        <f t="shared" ref="C110:R110" si="5">+SUM(C94:C109)</f>
        <v>42244.176964598664</v>
      </c>
      <c r="D110" s="17">
        <f t="shared" si="5"/>
        <v>205695.40389886507</v>
      </c>
      <c r="E110" s="17">
        <f t="shared" si="5"/>
        <v>473963.07229636633</v>
      </c>
      <c r="F110" s="17">
        <f t="shared" si="5"/>
        <v>40929.726543262877</v>
      </c>
      <c r="G110" s="17">
        <f t="shared" si="5"/>
        <v>737944.48234069231</v>
      </c>
      <c r="H110" s="17">
        <f t="shared" si="5"/>
        <v>770036.8372019825</v>
      </c>
      <c r="I110" s="17">
        <f t="shared" si="5"/>
        <v>133739.31112011176</v>
      </c>
      <c r="J110" s="17">
        <f t="shared" si="5"/>
        <v>378014.54491304664</v>
      </c>
      <c r="K110" s="17">
        <f t="shared" si="5"/>
        <v>173766.12740889733</v>
      </c>
      <c r="L110" s="17">
        <f t="shared" si="5"/>
        <v>781081.82588349807</v>
      </c>
      <c r="M110" s="17">
        <f t="shared" si="5"/>
        <v>726817</v>
      </c>
      <c r="N110" s="17">
        <f t="shared" si="5"/>
        <v>390385.77078129002</v>
      </c>
      <c r="O110" s="17">
        <f t="shared" si="5"/>
        <v>127694.43261057205</v>
      </c>
      <c r="P110" s="17">
        <f t="shared" si="5"/>
        <v>389167.55461579835</v>
      </c>
      <c r="Q110" s="17">
        <f t="shared" si="5"/>
        <v>63544.547604114465</v>
      </c>
      <c r="R110" s="17">
        <f t="shared" si="5"/>
        <v>742.24996451452091</v>
      </c>
      <c r="S110" s="17">
        <f>+SUM(B110:R110)</f>
        <v>5731514.0000000009</v>
      </c>
      <c r="T110" s="17">
        <f>+SUM(T94:T109)</f>
        <v>1453566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T112"/>
  <sheetViews>
    <sheetView topLeftCell="A21" zoomScaleNormal="100" workbookViewId="0">
      <selection activeCell="L60" sqref="L60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1854.9010357917109</v>
      </c>
      <c r="C6" s="27">
        <v>209.52190481701979</v>
      </c>
      <c r="D6" s="27">
        <v>3011.8773817446595</v>
      </c>
      <c r="E6" s="27">
        <v>4997.2780522176608</v>
      </c>
      <c r="F6" s="27">
        <v>254.31624308824468</v>
      </c>
      <c r="G6" s="27">
        <v>6798.7148778146839</v>
      </c>
      <c r="H6" s="27">
        <v>5215.4698289581447</v>
      </c>
      <c r="I6" s="27">
        <v>1258.5764075560292</v>
      </c>
      <c r="J6" s="27">
        <v>3357.6788358586118</v>
      </c>
      <c r="K6" s="27">
        <v>1363.6082934621477</v>
      </c>
      <c r="L6" s="27">
        <v>4036.3672473671913</v>
      </c>
      <c r="M6" s="27">
        <v>5994.0838255784411</v>
      </c>
      <c r="N6" s="27">
        <v>2544.1558537070105</v>
      </c>
      <c r="O6" s="27">
        <v>290.44070943600673</v>
      </c>
      <c r="P6" s="27">
        <v>2886.6157946837943</v>
      </c>
      <c r="Q6" s="27">
        <v>762.94872926473431</v>
      </c>
      <c r="R6" s="28">
        <v>1.4449786539104812</v>
      </c>
      <c r="S6" s="29">
        <v>44838</v>
      </c>
      <c r="T6" s="29">
        <v>6990</v>
      </c>
    </row>
    <row r="7" spans="1:20" x14ac:dyDescent="0.25">
      <c r="A7" s="15" t="s">
        <v>37</v>
      </c>
      <c r="B7" s="31">
        <v>1029.4295872303082</v>
      </c>
      <c r="C7" s="32">
        <v>32.034660100114003</v>
      </c>
      <c r="D7" s="32">
        <v>7612.6576149751181</v>
      </c>
      <c r="E7" s="32">
        <v>6036.2151311010866</v>
      </c>
      <c r="F7" s="32">
        <v>424.88075501203832</v>
      </c>
      <c r="G7" s="32">
        <v>10629.922163154606</v>
      </c>
      <c r="H7" s="32">
        <v>11758.617045826715</v>
      </c>
      <c r="I7" s="32">
        <v>2164.8686088708619</v>
      </c>
      <c r="J7" s="32">
        <v>6237.5909056120017</v>
      </c>
      <c r="K7" s="32">
        <v>2132.0963085710741</v>
      </c>
      <c r="L7" s="32">
        <v>9000.2642077326873</v>
      </c>
      <c r="M7" s="32">
        <v>8855.918207736755</v>
      </c>
      <c r="N7" s="32">
        <v>3325.8089059858485</v>
      </c>
      <c r="O7" s="32">
        <v>340.57901790647514</v>
      </c>
      <c r="P7" s="32">
        <v>4807.8334443016493</v>
      </c>
      <c r="Q7" s="32">
        <v>1040.2834358826497</v>
      </c>
      <c r="R7" s="33">
        <v>0</v>
      </c>
      <c r="S7" s="34">
        <v>75429</v>
      </c>
      <c r="T7" s="34">
        <v>7229</v>
      </c>
    </row>
    <row r="8" spans="1:20" x14ac:dyDescent="0.25">
      <c r="A8" s="15" t="s">
        <v>38</v>
      </c>
      <c r="B8" s="31">
        <v>1290.3628096501966</v>
      </c>
      <c r="C8" s="32">
        <v>18.535811720248226</v>
      </c>
      <c r="D8" s="32">
        <v>26023.893492484334</v>
      </c>
      <c r="E8" s="32">
        <v>15586.686843007898</v>
      </c>
      <c r="F8" s="32">
        <v>478.84180277307911</v>
      </c>
      <c r="G8" s="32">
        <v>23347.592594001409</v>
      </c>
      <c r="H8" s="32">
        <v>17855.77912776162</v>
      </c>
      <c r="I8" s="32">
        <v>3683.9925793993334</v>
      </c>
      <c r="J8" s="32">
        <v>11789.355498194127</v>
      </c>
      <c r="K8" s="32">
        <v>3927.0820268555071</v>
      </c>
      <c r="L8" s="32">
        <v>21904.309337659171</v>
      </c>
      <c r="M8" s="32">
        <v>18843.770615463014</v>
      </c>
      <c r="N8" s="32">
        <v>4790.5419228237361</v>
      </c>
      <c r="O8" s="32">
        <v>590.05667309456851</v>
      </c>
      <c r="P8" s="32">
        <v>10014.55152598036</v>
      </c>
      <c r="Q8" s="32">
        <v>832.56687643448265</v>
      </c>
      <c r="R8" s="33">
        <v>20.080462696935573</v>
      </c>
      <c r="S8" s="34">
        <v>160998</v>
      </c>
      <c r="T8" s="34">
        <v>10888</v>
      </c>
    </row>
    <row r="9" spans="1:20" x14ac:dyDescent="0.25">
      <c r="A9" s="15" t="s">
        <v>39</v>
      </c>
      <c r="B9" s="31">
        <v>3917.6992001725903</v>
      </c>
      <c r="C9" s="32">
        <v>38.571530240972187</v>
      </c>
      <c r="D9" s="32">
        <v>11447.770559451614</v>
      </c>
      <c r="E9" s="32">
        <v>3313.6282397881341</v>
      </c>
      <c r="F9" s="32">
        <v>416.86923068127635</v>
      </c>
      <c r="G9" s="32">
        <v>8728.1995173892246</v>
      </c>
      <c r="H9" s="32">
        <v>5682.8103088201569</v>
      </c>
      <c r="I9" s="32">
        <v>1082.9698875349882</v>
      </c>
      <c r="J9" s="32">
        <v>4770.7234266556288</v>
      </c>
      <c r="K9" s="32">
        <v>1447.6377443564875</v>
      </c>
      <c r="L9" s="32">
        <v>8704.7413511609393</v>
      </c>
      <c r="M9" s="32">
        <v>7881.1076217999835</v>
      </c>
      <c r="N9" s="32">
        <v>1213.2415221228871</v>
      </c>
      <c r="O9" s="32">
        <v>204.72581435592926</v>
      </c>
      <c r="P9" s="32">
        <v>3928.0838429297746</v>
      </c>
      <c r="Q9" s="32">
        <v>154.28612096388875</v>
      </c>
      <c r="R9" s="33">
        <v>5.934081575534182</v>
      </c>
      <c r="S9" s="34">
        <v>62939</v>
      </c>
      <c r="T9" s="34">
        <v>5615</v>
      </c>
    </row>
    <row r="10" spans="1:20" x14ac:dyDescent="0.25">
      <c r="A10" s="15" t="s">
        <v>40</v>
      </c>
      <c r="B10" s="31">
        <v>8046.7657065067961</v>
      </c>
      <c r="C10" s="32">
        <v>517.81172690337996</v>
      </c>
      <c r="D10" s="32">
        <v>11808.389739135479</v>
      </c>
      <c r="E10" s="32">
        <v>7055.3630888818661</v>
      </c>
      <c r="F10" s="32">
        <v>738.91590781253672</v>
      </c>
      <c r="G10" s="32">
        <v>24678.079546634919</v>
      </c>
      <c r="H10" s="32">
        <v>13791.19497438534</v>
      </c>
      <c r="I10" s="32">
        <v>4048.3462285173337</v>
      </c>
      <c r="J10" s="32">
        <v>6310.7412667232866</v>
      </c>
      <c r="K10" s="32">
        <v>3155.3706333616437</v>
      </c>
      <c r="L10" s="32">
        <v>16788.226484644296</v>
      </c>
      <c r="M10" s="32">
        <v>16270.416309016506</v>
      </c>
      <c r="N10" s="32">
        <v>5945.562748576549</v>
      </c>
      <c r="O10" s="32">
        <v>650.47423544887397</v>
      </c>
      <c r="P10" s="32">
        <v>6606.0223341309993</v>
      </c>
      <c r="Q10" s="32">
        <v>1676.1123391500591</v>
      </c>
      <c r="R10" s="33">
        <v>151.206730170133</v>
      </c>
      <c r="S10" s="34">
        <v>128238.99999999999</v>
      </c>
      <c r="T10" s="34">
        <v>15020</v>
      </c>
    </row>
    <row r="11" spans="1:20" x14ac:dyDescent="0.25">
      <c r="A11" s="15" t="s">
        <v>41</v>
      </c>
      <c r="B11" s="31">
        <v>17043.429397287357</v>
      </c>
      <c r="C11" s="32">
        <v>523.91107138781092</v>
      </c>
      <c r="D11" s="32">
        <v>14756.056401728636</v>
      </c>
      <c r="E11" s="32">
        <v>24742.374186895657</v>
      </c>
      <c r="F11" s="32">
        <v>2336.5423022986934</v>
      </c>
      <c r="G11" s="32">
        <v>68447.991773427028</v>
      </c>
      <c r="H11" s="32">
        <v>36056.15796644723</v>
      </c>
      <c r="I11" s="32">
        <v>9332.6923970690423</v>
      </c>
      <c r="J11" s="32">
        <v>28119.684363122913</v>
      </c>
      <c r="K11" s="32">
        <v>10946.856511909584</v>
      </c>
      <c r="L11" s="32">
        <v>47068.398074685552</v>
      </c>
      <c r="M11" s="32">
        <v>41120.594170768003</v>
      </c>
      <c r="N11" s="32">
        <v>16735.147319911248</v>
      </c>
      <c r="O11" s="32">
        <v>3387.7336481057482</v>
      </c>
      <c r="P11" s="32">
        <v>23618.429113128594</v>
      </c>
      <c r="Q11" s="32">
        <v>5402.5170609026036</v>
      </c>
      <c r="R11" s="33">
        <v>45.484240924343709</v>
      </c>
      <c r="S11" s="34">
        <v>349684</v>
      </c>
      <c r="T11" s="34">
        <v>57284</v>
      </c>
    </row>
    <row r="12" spans="1:20" x14ac:dyDescent="0.25">
      <c r="A12" s="15" t="s">
        <v>42</v>
      </c>
      <c r="B12" s="31">
        <v>37475.342335002839</v>
      </c>
      <c r="C12" s="32">
        <v>375.13647165055636</v>
      </c>
      <c r="D12" s="32">
        <v>9630.6254581606554</v>
      </c>
      <c r="E12" s="32">
        <v>24037.100986732643</v>
      </c>
      <c r="F12" s="32">
        <v>1085.2713562565477</v>
      </c>
      <c r="G12" s="32">
        <v>30729.639845554026</v>
      </c>
      <c r="H12" s="32">
        <v>23038.280833819437</v>
      </c>
      <c r="I12" s="32">
        <v>2684.6186181083026</v>
      </c>
      <c r="J12" s="32">
        <v>9463.6086802730242</v>
      </c>
      <c r="K12" s="32">
        <v>4906.3952468884891</v>
      </c>
      <c r="L12" s="32">
        <v>19035.281364725219</v>
      </c>
      <c r="M12" s="32">
        <v>25642.097681241867</v>
      </c>
      <c r="N12" s="32">
        <v>5489.9408694560198</v>
      </c>
      <c r="O12" s="32">
        <v>1241.1922765722113</v>
      </c>
      <c r="P12" s="32">
        <v>11509.105902235937</v>
      </c>
      <c r="Q12" s="32">
        <v>413.73075885740377</v>
      </c>
      <c r="R12" s="33">
        <v>4.6313144648216831</v>
      </c>
      <c r="S12" s="34">
        <v>206761.99999999994</v>
      </c>
      <c r="T12" s="34">
        <v>34422</v>
      </c>
    </row>
    <row r="13" spans="1:20" x14ac:dyDescent="0.25">
      <c r="A13" s="15" t="s">
        <v>43</v>
      </c>
      <c r="B13" s="31">
        <v>32210.072894006931</v>
      </c>
      <c r="C13" s="32">
        <v>69.714699976883239</v>
      </c>
      <c r="D13" s="32">
        <v>4291.2170579520716</v>
      </c>
      <c r="E13" s="32">
        <v>16006.455504067406</v>
      </c>
      <c r="F13" s="32">
        <v>1313.4883245644592</v>
      </c>
      <c r="G13" s="32">
        <v>27970.745754787655</v>
      </c>
      <c r="H13" s="32">
        <v>21948.049252097226</v>
      </c>
      <c r="I13" s="32">
        <v>1842.6862743889815</v>
      </c>
      <c r="J13" s="32">
        <v>9042.610551689053</v>
      </c>
      <c r="K13" s="32">
        <v>5200.3799279631003</v>
      </c>
      <c r="L13" s="32">
        <v>18311.793878302971</v>
      </c>
      <c r="M13" s="32">
        <v>22235.652127023804</v>
      </c>
      <c r="N13" s="32">
        <v>7404.3151022322963</v>
      </c>
      <c r="O13" s="32">
        <v>712.99124976357848</v>
      </c>
      <c r="P13" s="32">
        <v>10383.034101244577</v>
      </c>
      <c r="Q13" s="32">
        <v>175.87117494168274</v>
      </c>
      <c r="R13" s="33">
        <v>7.9221249973730945</v>
      </c>
      <c r="S13" s="34">
        <v>179127.00000000006</v>
      </c>
      <c r="T13" s="34">
        <v>23207</v>
      </c>
    </row>
    <row r="14" spans="1:20" x14ac:dyDescent="0.25">
      <c r="A14" s="15" t="s">
        <v>44</v>
      </c>
      <c r="B14" s="31">
        <v>9014.9989257168309</v>
      </c>
      <c r="C14" s="32">
        <v>55.006349328339013</v>
      </c>
      <c r="D14" s="32">
        <v>2043.152505733683</v>
      </c>
      <c r="E14" s="32">
        <v>6026.9456843618718</v>
      </c>
      <c r="F14" s="32">
        <v>358.37470016948146</v>
      </c>
      <c r="G14" s="32">
        <v>12980.039939801271</v>
      </c>
      <c r="H14" s="32">
        <v>7867.1580982553951</v>
      </c>
      <c r="I14" s="32">
        <v>880.10158925342398</v>
      </c>
      <c r="J14" s="32">
        <v>4279.4523062680119</v>
      </c>
      <c r="K14" s="32">
        <v>1880.8421037383191</v>
      </c>
      <c r="L14" s="32">
        <v>6995.390804354749</v>
      </c>
      <c r="M14" s="32">
        <v>8932.6595094309596</v>
      </c>
      <c r="N14" s="32">
        <v>4469.4742403113632</v>
      </c>
      <c r="O14" s="32">
        <v>355.04098202836997</v>
      </c>
      <c r="P14" s="32">
        <v>3376.014690026806</v>
      </c>
      <c r="Q14" s="32">
        <v>123.34757122112384</v>
      </c>
      <c r="R14" s="33">
        <v>0</v>
      </c>
      <c r="S14" s="34">
        <v>69637.999999999985</v>
      </c>
      <c r="T14" s="34">
        <v>7186</v>
      </c>
    </row>
    <row r="15" spans="1:20" x14ac:dyDescent="0.25">
      <c r="A15" s="15" t="s">
        <v>45</v>
      </c>
      <c r="B15" s="31">
        <v>15012.498307562151</v>
      </c>
      <c r="C15" s="32">
        <v>2430.8060260588391</v>
      </c>
      <c r="D15" s="32">
        <v>4956.4852830925483</v>
      </c>
      <c r="E15" s="32">
        <v>25210.27171962741</v>
      </c>
      <c r="F15" s="32">
        <v>1887.2080539866092</v>
      </c>
      <c r="G15" s="32">
        <v>60466.29989821362</v>
      </c>
      <c r="H15" s="32">
        <v>24971.440265590281</v>
      </c>
      <c r="I15" s="32">
        <v>2896.7471449778932</v>
      </c>
      <c r="J15" s="32">
        <v>20498.295632194029</v>
      </c>
      <c r="K15" s="32">
        <v>6852.6678319011044</v>
      </c>
      <c r="L15" s="32">
        <v>29664.551598602011</v>
      </c>
      <c r="M15" s="32">
        <v>35471.426086198335</v>
      </c>
      <c r="N15" s="32">
        <v>15428.621822571618</v>
      </c>
      <c r="O15" s="32">
        <v>4167.0960446722947</v>
      </c>
      <c r="P15" s="32">
        <v>16366.364954987323</v>
      </c>
      <c r="Q15" s="32">
        <v>439.56709331986235</v>
      </c>
      <c r="R15" s="33">
        <v>14.652236443995413</v>
      </c>
      <c r="S15" s="34">
        <v>266734.99999999994</v>
      </c>
      <c r="T15" s="34">
        <v>34189</v>
      </c>
    </row>
    <row r="16" spans="1:20" x14ac:dyDescent="0.25">
      <c r="A16" s="15" t="s">
        <v>46</v>
      </c>
      <c r="B16" s="31">
        <v>7438.75991067428</v>
      </c>
      <c r="C16" s="32">
        <v>767.06512003590478</v>
      </c>
      <c r="D16" s="32">
        <v>3241.4754569778133</v>
      </c>
      <c r="E16" s="32">
        <v>14475.644399764533</v>
      </c>
      <c r="F16" s="32">
        <v>1272.3275795378158</v>
      </c>
      <c r="G16" s="32">
        <v>27113.771797986527</v>
      </c>
      <c r="H16" s="32">
        <v>17152.034655541982</v>
      </c>
      <c r="I16" s="32">
        <v>3053.2526843168289</v>
      </c>
      <c r="J16" s="32">
        <v>6888.4740636920014</v>
      </c>
      <c r="K16" s="32">
        <v>4062.0058496466554</v>
      </c>
      <c r="L16" s="32">
        <v>10498.578505665328</v>
      </c>
      <c r="M16" s="32">
        <v>15794.144106348651</v>
      </c>
      <c r="N16" s="32">
        <v>9643.2383643426838</v>
      </c>
      <c r="O16" s="32">
        <v>795.41317881984025</v>
      </c>
      <c r="P16" s="32">
        <v>6483.263576368684</v>
      </c>
      <c r="Q16" s="32">
        <v>418.5507502804611</v>
      </c>
      <c r="R16" s="33">
        <v>0</v>
      </c>
      <c r="S16" s="34">
        <v>129098</v>
      </c>
      <c r="T16" s="34">
        <v>14627</v>
      </c>
    </row>
    <row r="17" spans="1:20" x14ac:dyDescent="0.25">
      <c r="A17" s="15" t="s">
        <v>47</v>
      </c>
      <c r="B17" s="31">
        <v>6943.5124899683196</v>
      </c>
      <c r="C17" s="32">
        <v>687.36762648837487</v>
      </c>
      <c r="D17" s="32">
        <v>1620.2818636239595</v>
      </c>
      <c r="E17" s="32">
        <v>6855.3518909548529</v>
      </c>
      <c r="F17" s="32">
        <v>301.33414905296058</v>
      </c>
      <c r="G17" s="32">
        <v>9860.3456111390715</v>
      </c>
      <c r="H17" s="32">
        <v>6638.7170702843468</v>
      </c>
      <c r="I17" s="32">
        <v>1930.1673871770718</v>
      </c>
      <c r="J17" s="32">
        <v>4044.1893261074028</v>
      </c>
      <c r="K17" s="32">
        <v>1908.7889509266925</v>
      </c>
      <c r="L17" s="32">
        <v>6467.6895802813142</v>
      </c>
      <c r="M17" s="32">
        <v>8337.6343435574727</v>
      </c>
      <c r="N17" s="32">
        <v>5093.1579314593309</v>
      </c>
      <c r="O17" s="32">
        <v>982.1864425888391</v>
      </c>
      <c r="P17" s="32">
        <v>3768.9165088644268</v>
      </c>
      <c r="Q17" s="32">
        <v>91.214661334950236</v>
      </c>
      <c r="R17" s="33">
        <v>8.144166190620556</v>
      </c>
      <c r="S17" s="34">
        <v>65539.000000000015</v>
      </c>
      <c r="T17" s="34">
        <v>13904</v>
      </c>
    </row>
    <row r="18" spans="1:20" x14ac:dyDescent="0.25">
      <c r="A18" s="15" t="s">
        <v>48</v>
      </c>
      <c r="B18" s="31">
        <v>8895.0101476190212</v>
      </c>
      <c r="C18" s="32">
        <v>15950.909141193199</v>
      </c>
      <c r="D18" s="32">
        <v>3046.1805651584236</v>
      </c>
      <c r="E18" s="32">
        <v>16936.438147567984</v>
      </c>
      <c r="F18" s="32">
        <v>894.30648677645695</v>
      </c>
      <c r="G18" s="32">
        <v>21166.068007158279</v>
      </c>
      <c r="H18" s="32">
        <v>21385.164951550687</v>
      </c>
      <c r="I18" s="32">
        <v>3011.9721203090503</v>
      </c>
      <c r="J18" s="32">
        <v>11590.961396462444</v>
      </c>
      <c r="K18" s="32">
        <v>6058.9671722496023</v>
      </c>
      <c r="L18" s="32">
        <v>16263.6720655303</v>
      </c>
      <c r="M18" s="32">
        <v>19273.269834981489</v>
      </c>
      <c r="N18" s="32">
        <v>5731.5434858341787</v>
      </c>
      <c r="O18" s="32">
        <v>1384.6275296174651</v>
      </c>
      <c r="P18" s="32">
        <v>7523.4144065156033</v>
      </c>
      <c r="Q18" s="32">
        <v>149.86556791153743</v>
      </c>
      <c r="R18" s="33">
        <v>1.6289735642558414</v>
      </c>
      <c r="S18" s="34">
        <v>159263.99999999997</v>
      </c>
      <c r="T18" s="34">
        <v>15885</v>
      </c>
    </row>
    <row r="19" spans="1:20" x14ac:dyDescent="0.25">
      <c r="A19" s="15" t="s">
        <v>49</v>
      </c>
      <c r="B19" s="31">
        <v>1106.4089550360736</v>
      </c>
      <c r="C19" s="32">
        <v>1048.775360098678</v>
      </c>
      <c r="D19" s="32">
        <v>1017.7847616603881</v>
      </c>
      <c r="E19" s="32">
        <v>1369.160179924741</v>
      </c>
      <c r="F19" s="32">
        <v>335.32273418120997</v>
      </c>
      <c r="G19" s="32">
        <v>2821.5936585307873</v>
      </c>
      <c r="H19" s="32">
        <v>2450.0409081897051</v>
      </c>
      <c r="I19" s="32">
        <v>214.03578777524041</v>
      </c>
      <c r="J19" s="32">
        <v>1286.5557430802344</v>
      </c>
      <c r="K19" s="32">
        <v>724.71180017022812</v>
      </c>
      <c r="L19" s="32">
        <v>2066.5601217590661</v>
      </c>
      <c r="M19" s="32">
        <v>2413.8500315747951</v>
      </c>
      <c r="N19" s="32">
        <v>1211.6432173589001</v>
      </c>
      <c r="O19" s="32">
        <v>139.12326205390627</v>
      </c>
      <c r="P19" s="32">
        <v>1448.8662154764579</v>
      </c>
      <c r="Q19" s="32">
        <v>3.5672631295873405</v>
      </c>
      <c r="R19" s="33">
        <v>0</v>
      </c>
      <c r="S19" s="34">
        <v>19657.999999999996</v>
      </c>
      <c r="T19" s="34">
        <v>3127</v>
      </c>
    </row>
    <row r="20" spans="1:20" x14ac:dyDescent="0.25">
      <c r="A20" s="15" t="s">
        <v>50</v>
      </c>
      <c r="B20" s="31">
        <v>1471.4421639880256</v>
      </c>
      <c r="C20" s="32">
        <v>2423.0562059144349</v>
      </c>
      <c r="D20" s="32">
        <v>3386.0441208519178</v>
      </c>
      <c r="E20" s="32">
        <v>5896.7212744072094</v>
      </c>
      <c r="F20" s="32">
        <v>433.04968353269118</v>
      </c>
      <c r="G20" s="32">
        <v>8350.5290629071369</v>
      </c>
      <c r="H20" s="32">
        <v>6831.9063886509584</v>
      </c>
      <c r="I20" s="32">
        <v>2963.9470557743334</v>
      </c>
      <c r="J20" s="32">
        <v>5982.2359492682372</v>
      </c>
      <c r="K20" s="32">
        <v>1296.2002687063141</v>
      </c>
      <c r="L20" s="32">
        <v>5500.7419917994957</v>
      </c>
      <c r="M20" s="32">
        <v>6012.5689566434885</v>
      </c>
      <c r="N20" s="32">
        <v>1729.2499522390053</v>
      </c>
      <c r="O20" s="32">
        <v>360.59389990659884</v>
      </c>
      <c r="P20" s="32">
        <v>2467.2879342908286</v>
      </c>
      <c r="Q20" s="32">
        <v>6.7400728954504459</v>
      </c>
      <c r="R20" s="33">
        <v>1.6850182238626115</v>
      </c>
      <c r="S20" s="34">
        <v>55113.999999999985</v>
      </c>
      <c r="T20" s="34">
        <v>7320</v>
      </c>
    </row>
    <row r="21" spans="1:20" ht="15.75" thickBot="1" x14ac:dyDescent="0.3">
      <c r="A21" s="16" t="s">
        <v>51</v>
      </c>
      <c r="B21" s="36">
        <v>47663.567829410982</v>
      </c>
      <c r="C21" s="37">
        <v>2456.2357065555998</v>
      </c>
      <c r="D21" s="37">
        <v>30920.838209139445</v>
      </c>
      <c r="E21" s="37">
        <v>161974.39313536198</v>
      </c>
      <c r="F21" s="37">
        <v>8359.8722282768813</v>
      </c>
      <c r="G21" s="37">
        <v>292215.61873897363</v>
      </c>
      <c r="H21" s="37">
        <v>252409.61321854393</v>
      </c>
      <c r="I21" s="37">
        <v>58116.958668502091</v>
      </c>
      <c r="J21" s="37">
        <v>124268.82046198682</v>
      </c>
      <c r="K21" s="37">
        <v>100830.68083485428</v>
      </c>
      <c r="L21" s="37">
        <v>310218.60806747782</v>
      </c>
      <c r="M21" s="37">
        <v>253213.80657263641</v>
      </c>
      <c r="N21" s="37">
        <v>65257.86973473835</v>
      </c>
      <c r="O21" s="37">
        <v>22680.18983819538</v>
      </c>
      <c r="P21" s="37">
        <v>155172.84025864978</v>
      </c>
      <c r="Q21" s="37">
        <v>16247.33393721623</v>
      </c>
      <c r="R21" s="38">
        <v>370.75255948009055</v>
      </c>
      <c r="S21" s="17">
        <v>1902377.9999999998</v>
      </c>
      <c r="T21" s="17">
        <v>152638</v>
      </c>
    </row>
    <row r="22" spans="1:20" ht="15.75" thickBot="1" x14ac:dyDescent="0.3">
      <c r="A22" s="18" t="s">
        <v>52</v>
      </c>
      <c r="B22" s="40">
        <v>200414.20169562445</v>
      </c>
      <c r="C22" s="40">
        <v>27604.459412470351</v>
      </c>
      <c r="D22" s="40">
        <v>138814.73047187075</v>
      </c>
      <c r="E22" s="40">
        <v>340520.02846466296</v>
      </c>
      <c r="F22" s="40">
        <v>20890.921538000981</v>
      </c>
      <c r="G22" s="40">
        <v>636305.15278747387</v>
      </c>
      <c r="H22" s="40">
        <v>475052.43489472324</v>
      </c>
      <c r="I22" s="40">
        <v>99165.933439530811</v>
      </c>
      <c r="J22" s="40">
        <v>257930.97840718782</v>
      </c>
      <c r="K22" s="40">
        <v>156694.29150556121</v>
      </c>
      <c r="L22" s="40">
        <v>532525.17468174815</v>
      </c>
      <c r="M22" s="40">
        <v>496293</v>
      </c>
      <c r="N22" s="40">
        <v>156013.512993671</v>
      </c>
      <c r="O22" s="40">
        <v>38282.464802566086</v>
      </c>
      <c r="P22" s="40">
        <v>270360.64460381557</v>
      </c>
      <c r="Q22" s="40">
        <v>27938.503413706712</v>
      </c>
      <c r="R22" s="40">
        <v>633.56688738587673</v>
      </c>
      <c r="S22" s="41">
        <v>3875439.9999999995</v>
      </c>
      <c r="T22" s="41">
        <v>409531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28</v>
      </c>
      <c r="C28" s="24">
        <v>75</v>
      </c>
      <c r="D28" s="24">
        <v>77</v>
      </c>
      <c r="E28" s="24">
        <v>327</v>
      </c>
      <c r="F28" s="24">
        <v>45</v>
      </c>
      <c r="G28" s="24">
        <v>172</v>
      </c>
      <c r="H28" s="24">
        <v>1032</v>
      </c>
      <c r="I28" s="24">
        <v>331</v>
      </c>
      <c r="J28" s="24">
        <v>220</v>
      </c>
      <c r="K28" s="24">
        <v>49</v>
      </c>
      <c r="L28" s="24">
        <v>839</v>
      </c>
      <c r="M28" s="24">
        <v>551</v>
      </c>
      <c r="N28" s="24">
        <v>640</v>
      </c>
      <c r="O28" s="24">
        <v>234</v>
      </c>
      <c r="P28" s="24">
        <v>291</v>
      </c>
      <c r="Q28" s="24">
        <v>19</v>
      </c>
      <c r="R28" s="24">
        <v>0</v>
      </c>
      <c r="S28" s="17">
        <v>4930</v>
      </c>
      <c r="T28" s="17">
        <v>2886</v>
      </c>
    </row>
    <row r="29" spans="1:20" ht="15.75" thickBot="1" x14ac:dyDescent="0.3">
      <c r="A29" s="15" t="s">
        <v>37</v>
      </c>
      <c r="B29" s="24">
        <v>42</v>
      </c>
      <c r="C29" s="24">
        <v>89</v>
      </c>
      <c r="D29" s="24">
        <v>765</v>
      </c>
      <c r="E29" s="24">
        <v>492</v>
      </c>
      <c r="F29" s="24">
        <v>101</v>
      </c>
      <c r="G29" s="24">
        <v>2083</v>
      </c>
      <c r="H29" s="24">
        <v>1446</v>
      </c>
      <c r="I29" s="24">
        <v>300</v>
      </c>
      <c r="J29" s="24">
        <v>988</v>
      </c>
      <c r="K29" s="24">
        <v>109</v>
      </c>
      <c r="L29" s="24">
        <v>1743</v>
      </c>
      <c r="M29" s="24">
        <v>1244</v>
      </c>
      <c r="N29" s="24">
        <v>1492</v>
      </c>
      <c r="O29" s="24">
        <v>145</v>
      </c>
      <c r="P29" s="24">
        <v>518</v>
      </c>
      <c r="Q29" s="24">
        <v>77</v>
      </c>
      <c r="R29" s="24">
        <v>0</v>
      </c>
      <c r="S29" s="17">
        <v>11634</v>
      </c>
      <c r="T29" s="17">
        <v>5485</v>
      </c>
    </row>
    <row r="30" spans="1:20" ht="15.75" thickBot="1" x14ac:dyDescent="0.3">
      <c r="A30" s="15" t="s">
        <v>38</v>
      </c>
      <c r="B30" s="24">
        <v>37</v>
      </c>
      <c r="C30" s="24">
        <v>91</v>
      </c>
      <c r="D30" s="24">
        <v>927</v>
      </c>
      <c r="E30" s="24">
        <v>1890</v>
      </c>
      <c r="F30" s="24">
        <v>404</v>
      </c>
      <c r="G30" s="24">
        <v>3254</v>
      </c>
      <c r="H30" s="24">
        <v>3050</v>
      </c>
      <c r="I30" s="24">
        <v>631</v>
      </c>
      <c r="J30" s="24">
        <v>1738</v>
      </c>
      <c r="K30" s="24">
        <v>302</v>
      </c>
      <c r="L30" s="24">
        <v>6933</v>
      </c>
      <c r="M30" s="24">
        <v>3837</v>
      </c>
      <c r="N30" s="24">
        <v>4495</v>
      </c>
      <c r="O30" s="24">
        <v>609</v>
      </c>
      <c r="P30" s="24">
        <v>3385</v>
      </c>
      <c r="Q30" s="24">
        <v>39</v>
      </c>
      <c r="R30" s="24">
        <v>0</v>
      </c>
      <c r="S30" s="17">
        <v>31622</v>
      </c>
      <c r="T30" s="17">
        <v>9592</v>
      </c>
    </row>
    <row r="31" spans="1:20" ht="15.75" thickBot="1" x14ac:dyDescent="0.3">
      <c r="A31" s="15" t="s">
        <v>39</v>
      </c>
      <c r="B31" s="24">
        <v>118</v>
      </c>
      <c r="C31" s="24">
        <v>116</v>
      </c>
      <c r="D31" s="24">
        <v>432</v>
      </c>
      <c r="E31" s="24">
        <v>312</v>
      </c>
      <c r="F31" s="24">
        <v>22</v>
      </c>
      <c r="G31" s="24">
        <v>981</v>
      </c>
      <c r="H31" s="24">
        <v>1050</v>
      </c>
      <c r="I31" s="24">
        <v>654</v>
      </c>
      <c r="J31" s="24">
        <v>517</v>
      </c>
      <c r="K31" s="24">
        <v>31</v>
      </c>
      <c r="L31" s="24">
        <v>1595</v>
      </c>
      <c r="M31" s="24">
        <v>1678</v>
      </c>
      <c r="N31" s="24">
        <v>598</v>
      </c>
      <c r="O31" s="24">
        <v>120</v>
      </c>
      <c r="P31" s="24">
        <v>551</v>
      </c>
      <c r="Q31" s="24">
        <v>13</v>
      </c>
      <c r="R31" s="24">
        <v>0</v>
      </c>
      <c r="S31" s="17">
        <v>8788</v>
      </c>
      <c r="T31" s="17">
        <v>1370</v>
      </c>
    </row>
    <row r="32" spans="1:20" ht="15.75" thickBot="1" x14ac:dyDescent="0.3">
      <c r="A32" s="15" t="s">
        <v>40</v>
      </c>
      <c r="B32" s="24">
        <v>895</v>
      </c>
      <c r="C32" s="24">
        <v>1</v>
      </c>
      <c r="D32" s="24">
        <v>1045</v>
      </c>
      <c r="E32" s="24">
        <v>597</v>
      </c>
      <c r="F32" s="24">
        <v>63</v>
      </c>
      <c r="G32" s="24">
        <v>748</v>
      </c>
      <c r="H32" s="24">
        <v>3540</v>
      </c>
      <c r="I32" s="24">
        <v>601</v>
      </c>
      <c r="J32" s="24">
        <v>1811</v>
      </c>
      <c r="K32" s="24">
        <v>89</v>
      </c>
      <c r="L32" s="24">
        <v>1727</v>
      </c>
      <c r="M32" s="24">
        <v>7221</v>
      </c>
      <c r="N32" s="24">
        <v>2809</v>
      </c>
      <c r="O32" s="24">
        <v>9140</v>
      </c>
      <c r="P32" s="24">
        <v>758</v>
      </c>
      <c r="Q32" s="24">
        <v>1</v>
      </c>
      <c r="R32" s="24">
        <v>0</v>
      </c>
      <c r="S32" s="17">
        <v>31046</v>
      </c>
      <c r="T32" s="17">
        <v>9612</v>
      </c>
    </row>
    <row r="33" spans="1:20" ht="15.75" thickBot="1" x14ac:dyDescent="0.3">
      <c r="A33" s="15" t="s">
        <v>41</v>
      </c>
      <c r="B33" s="24">
        <v>1402</v>
      </c>
      <c r="C33" s="24">
        <v>191</v>
      </c>
      <c r="D33" s="24">
        <v>632</v>
      </c>
      <c r="E33" s="24">
        <v>2657</v>
      </c>
      <c r="F33" s="24">
        <v>130</v>
      </c>
      <c r="G33" s="24">
        <v>3184</v>
      </c>
      <c r="H33" s="24">
        <v>5892</v>
      </c>
      <c r="I33" s="24">
        <v>378</v>
      </c>
      <c r="J33" s="24">
        <v>5697</v>
      </c>
      <c r="K33" s="24">
        <v>189</v>
      </c>
      <c r="L33" s="24">
        <v>5462</v>
      </c>
      <c r="M33" s="24">
        <v>9309</v>
      </c>
      <c r="N33" s="24">
        <v>5260</v>
      </c>
      <c r="O33" s="24">
        <v>793</v>
      </c>
      <c r="P33" s="24">
        <v>1149</v>
      </c>
      <c r="Q33" s="24">
        <v>503</v>
      </c>
      <c r="R33" s="24">
        <v>0</v>
      </c>
      <c r="S33" s="17">
        <v>42828</v>
      </c>
      <c r="T33" s="17">
        <v>19305</v>
      </c>
    </row>
    <row r="34" spans="1:20" ht="15.75" thickBot="1" x14ac:dyDescent="0.3">
      <c r="A34" s="15" t="s">
        <v>42</v>
      </c>
      <c r="B34" s="24">
        <v>652</v>
      </c>
      <c r="C34" s="24">
        <v>7</v>
      </c>
      <c r="D34" s="24">
        <v>127</v>
      </c>
      <c r="E34" s="24">
        <v>835</v>
      </c>
      <c r="F34" s="24">
        <v>44</v>
      </c>
      <c r="G34" s="24">
        <v>469</v>
      </c>
      <c r="H34" s="24">
        <v>2371</v>
      </c>
      <c r="I34" s="24">
        <v>98</v>
      </c>
      <c r="J34" s="24">
        <v>577</v>
      </c>
      <c r="K34" s="24">
        <v>87</v>
      </c>
      <c r="L34" s="24">
        <v>7203</v>
      </c>
      <c r="M34" s="24">
        <v>1343</v>
      </c>
      <c r="N34" s="24">
        <v>6215</v>
      </c>
      <c r="O34" s="24">
        <v>848</v>
      </c>
      <c r="P34" s="24">
        <v>4782</v>
      </c>
      <c r="Q34" s="24">
        <v>15</v>
      </c>
      <c r="R34" s="24">
        <v>0</v>
      </c>
      <c r="S34" s="17">
        <v>25673</v>
      </c>
      <c r="T34" s="17">
        <v>7021</v>
      </c>
    </row>
    <row r="35" spans="1:20" ht="15.75" thickBot="1" x14ac:dyDescent="0.3">
      <c r="A35" s="15" t="s">
        <v>43</v>
      </c>
      <c r="B35" s="24">
        <v>10308</v>
      </c>
      <c r="C35" s="24">
        <v>7</v>
      </c>
      <c r="D35" s="24">
        <v>190</v>
      </c>
      <c r="E35" s="24">
        <v>7122</v>
      </c>
      <c r="F35" s="24">
        <v>459</v>
      </c>
      <c r="G35" s="24">
        <v>4427</v>
      </c>
      <c r="H35" s="24">
        <v>6865</v>
      </c>
      <c r="I35" s="24">
        <v>519</v>
      </c>
      <c r="J35" s="24">
        <v>2929</v>
      </c>
      <c r="K35" s="24">
        <v>373</v>
      </c>
      <c r="L35" s="24">
        <v>3928</v>
      </c>
      <c r="M35" s="24">
        <v>13746</v>
      </c>
      <c r="N35" s="24">
        <v>6044</v>
      </c>
      <c r="O35" s="24">
        <v>1211</v>
      </c>
      <c r="P35" s="24">
        <v>2691</v>
      </c>
      <c r="Q35" s="24">
        <v>36</v>
      </c>
      <c r="R35" s="24">
        <v>0</v>
      </c>
      <c r="S35" s="17">
        <v>60855</v>
      </c>
      <c r="T35" s="17">
        <v>13347</v>
      </c>
    </row>
    <row r="36" spans="1:20" ht="15.75" thickBot="1" x14ac:dyDescent="0.3">
      <c r="A36" s="15" t="s">
        <v>44</v>
      </c>
      <c r="B36" s="24">
        <v>1497</v>
      </c>
      <c r="C36" s="24">
        <v>8</v>
      </c>
      <c r="D36" s="24">
        <v>48</v>
      </c>
      <c r="E36" s="24">
        <v>1258</v>
      </c>
      <c r="F36" s="24">
        <v>178</v>
      </c>
      <c r="G36" s="24">
        <v>630</v>
      </c>
      <c r="H36" s="24">
        <v>2657</v>
      </c>
      <c r="I36" s="24">
        <v>355</v>
      </c>
      <c r="J36" s="24">
        <v>859</v>
      </c>
      <c r="K36" s="24">
        <v>84</v>
      </c>
      <c r="L36" s="24">
        <v>1359</v>
      </c>
      <c r="M36" s="24">
        <v>2961</v>
      </c>
      <c r="N36" s="24">
        <v>4026</v>
      </c>
      <c r="O36" s="24">
        <v>182</v>
      </c>
      <c r="P36" s="24">
        <v>659</v>
      </c>
      <c r="Q36" s="24">
        <v>10</v>
      </c>
      <c r="R36" s="24">
        <v>0</v>
      </c>
      <c r="S36" s="17">
        <v>16771</v>
      </c>
      <c r="T36" s="17">
        <v>11845</v>
      </c>
    </row>
    <row r="37" spans="1:20" ht="15.75" thickBot="1" x14ac:dyDescent="0.3">
      <c r="A37" s="15" t="s">
        <v>45</v>
      </c>
      <c r="B37" s="24">
        <v>5982</v>
      </c>
      <c r="C37" s="24">
        <v>274</v>
      </c>
      <c r="D37" s="24">
        <v>297</v>
      </c>
      <c r="E37" s="24">
        <v>10678</v>
      </c>
      <c r="F37" s="24">
        <v>529</v>
      </c>
      <c r="G37" s="24">
        <v>3338</v>
      </c>
      <c r="H37" s="24">
        <v>12210</v>
      </c>
      <c r="I37" s="24">
        <v>749</v>
      </c>
      <c r="J37" s="24">
        <v>5787</v>
      </c>
      <c r="K37" s="24">
        <v>535</v>
      </c>
      <c r="L37" s="24">
        <v>9927</v>
      </c>
      <c r="M37" s="24">
        <v>18046</v>
      </c>
      <c r="N37" s="24">
        <v>8525</v>
      </c>
      <c r="O37" s="24">
        <v>1826</v>
      </c>
      <c r="P37" s="24">
        <v>6433</v>
      </c>
      <c r="Q37" s="24">
        <v>108</v>
      </c>
      <c r="R37" s="24">
        <v>0</v>
      </c>
      <c r="S37" s="17">
        <v>85244</v>
      </c>
      <c r="T37" s="17">
        <v>23327</v>
      </c>
    </row>
    <row r="38" spans="1:20" ht="15.75" thickBot="1" x14ac:dyDescent="0.3">
      <c r="A38" s="15" t="s">
        <v>46</v>
      </c>
      <c r="B38" s="24">
        <v>1180</v>
      </c>
      <c r="C38" s="24">
        <v>26</v>
      </c>
      <c r="D38" s="24">
        <v>166</v>
      </c>
      <c r="E38" s="24">
        <v>1851</v>
      </c>
      <c r="F38" s="24">
        <v>93</v>
      </c>
      <c r="G38" s="24">
        <v>2166</v>
      </c>
      <c r="H38" s="24">
        <v>3700</v>
      </c>
      <c r="I38" s="24">
        <v>148</v>
      </c>
      <c r="J38" s="24">
        <v>2521</v>
      </c>
      <c r="K38" s="24">
        <v>96</v>
      </c>
      <c r="L38" s="24">
        <v>3160</v>
      </c>
      <c r="M38" s="24">
        <v>21491</v>
      </c>
      <c r="N38" s="24">
        <v>10723</v>
      </c>
      <c r="O38" s="24">
        <v>1641</v>
      </c>
      <c r="P38" s="24">
        <v>1524</v>
      </c>
      <c r="Q38" s="24">
        <v>45</v>
      </c>
      <c r="R38" s="24">
        <v>0</v>
      </c>
      <c r="S38" s="17">
        <v>50531</v>
      </c>
      <c r="T38" s="17">
        <v>15187</v>
      </c>
    </row>
    <row r="39" spans="1:20" ht="15.75" thickBot="1" x14ac:dyDescent="0.3">
      <c r="A39" s="15" t="s">
        <v>47</v>
      </c>
      <c r="B39" s="24">
        <v>1130</v>
      </c>
      <c r="C39" s="24">
        <v>116</v>
      </c>
      <c r="D39" s="24">
        <v>44</v>
      </c>
      <c r="E39" s="24">
        <v>2892</v>
      </c>
      <c r="F39" s="24">
        <v>179</v>
      </c>
      <c r="G39" s="24">
        <v>586</v>
      </c>
      <c r="H39" s="24">
        <v>2684</v>
      </c>
      <c r="I39" s="24">
        <v>113</v>
      </c>
      <c r="J39" s="24">
        <v>648</v>
      </c>
      <c r="K39" s="24">
        <v>86</v>
      </c>
      <c r="L39" s="24">
        <v>1076</v>
      </c>
      <c r="M39" s="24">
        <v>4150</v>
      </c>
      <c r="N39" s="24">
        <v>1397</v>
      </c>
      <c r="O39" s="24">
        <v>270</v>
      </c>
      <c r="P39" s="24">
        <v>342</v>
      </c>
      <c r="Q39" s="24">
        <v>12</v>
      </c>
      <c r="R39" s="24">
        <v>0</v>
      </c>
      <c r="S39" s="17">
        <v>15725</v>
      </c>
      <c r="T39" s="17">
        <v>4249</v>
      </c>
    </row>
    <row r="40" spans="1:20" ht="15.75" thickBot="1" x14ac:dyDescent="0.3">
      <c r="A40" s="15" t="s">
        <v>48</v>
      </c>
      <c r="B40" s="24">
        <v>2524</v>
      </c>
      <c r="C40" s="24">
        <v>2841</v>
      </c>
      <c r="D40" s="24">
        <v>185</v>
      </c>
      <c r="E40" s="24">
        <v>3853</v>
      </c>
      <c r="F40" s="24">
        <v>732</v>
      </c>
      <c r="G40" s="24">
        <v>1423</v>
      </c>
      <c r="H40" s="24">
        <v>8079</v>
      </c>
      <c r="I40" s="24">
        <v>1281</v>
      </c>
      <c r="J40" s="24">
        <v>5294</v>
      </c>
      <c r="K40" s="24">
        <v>171</v>
      </c>
      <c r="L40" s="24">
        <v>18452</v>
      </c>
      <c r="M40" s="24">
        <v>14385</v>
      </c>
      <c r="N40" s="24">
        <v>11564</v>
      </c>
      <c r="O40" s="24">
        <v>1382</v>
      </c>
      <c r="P40" s="24">
        <v>2276</v>
      </c>
      <c r="Q40" s="24">
        <v>63</v>
      </c>
      <c r="R40" s="24">
        <v>18</v>
      </c>
      <c r="S40" s="17">
        <v>74523</v>
      </c>
      <c r="T40" s="17">
        <v>14501</v>
      </c>
    </row>
    <row r="41" spans="1:20" ht="15.75" thickBot="1" x14ac:dyDescent="0.3">
      <c r="A41" s="15" t="s">
        <v>49</v>
      </c>
      <c r="B41" s="24">
        <v>4</v>
      </c>
      <c r="C41" s="24">
        <v>224</v>
      </c>
      <c r="D41" s="24">
        <v>10</v>
      </c>
      <c r="E41" s="24">
        <v>163</v>
      </c>
      <c r="F41" s="24">
        <v>13</v>
      </c>
      <c r="G41" s="24">
        <v>25</v>
      </c>
      <c r="H41" s="24">
        <v>515</v>
      </c>
      <c r="I41" s="24">
        <v>18</v>
      </c>
      <c r="J41" s="24">
        <v>242</v>
      </c>
      <c r="K41" s="24">
        <v>2</v>
      </c>
      <c r="L41" s="24">
        <v>879</v>
      </c>
      <c r="M41" s="24">
        <v>1734</v>
      </c>
      <c r="N41" s="24">
        <v>658</v>
      </c>
      <c r="O41" s="24">
        <v>180</v>
      </c>
      <c r="P41" s="24">
        <v>163</v>
      </c>
      <c r="Q41" s="24">
        <v>1</v>
      </c>
      <c r="R41" s="24">
        <v>19</v>
      </c>
      <c r="S41" s="17">
        <v>4850</v>
      </c>
      <c r="T41" s="17">
        <v>1164</v>
      </c>
    </row>
    <row r="42" spans="1:20" ht="15.75" thickBot="1" x14ac:dyDescent="0.3">
      <c r="A42" s="15" t="s">
        <v>50</v>
      </c>
      <c r="B42" s="24">
        <v>212</v>
      </c>
      <c r="C42" s="24">
        <v>81</v>
      </c>
      <c r="D42" s="24">
        <v>34</v>
      </c>
      <c r="E42" s="24">
        <v>429</v>
      </c>
      <c r="F42" s="24">
        <v>4</v>
      </c>
      <c r="G42" s="24">
        <v>145</v>
      </c>
      <c r="H42" s="24">
        <v>1139</v>
      </c>
      <c r="I42" s="24">
        <v>123</v>
      </c>
      <c r="J42" s="24">
        <v>204</v>
      </c>
      <c r="K42" s="24">
        <v>45</v>
      </c>
      <c r="L42" s="24">
        <v>3177</v>
      </c>
      <c r="M42" s="24">
        <v>968</v>
      </c>
      <c r="N42" s="24">
        <v>642</v>
      </c>
      <c r="O42" s="24">
        <v>326</v>
      </c>
      <c r="P42" s="24">
        <v>433</v>
      </c>
      <c r="Q42" s="24">
        <v>2</v>
      </c>
      <c r="R42" s="24">
        <v>7</v>
      </c>
      <c r="S42" s="17">
        <v>7971</v>
      </c>
      <c r="T42" s="17">
        <v>3996</v>
      </c>
    </row>
    <row r="43" spans="1:20" ht="15.75" thickBot="1" x14ac:dyDescent="0.3">
      <c r="A43" s="16" t="s">
        <v>51</v>
      </c>
      <c r="B43" s="24">
        <v>5828</v>
      </c>
      <c r="C43" s="24">
        <v>1264</v>
      </c>
      <c r="D43" s="24">
        <v>6569</v>
      </c>
      <c r="E43" s="24">
        <v>45785</v>
      </c>
      <c r="F43" s="24">
        <v>2027</v>
      </c>
      <c r="G43" s="24">
        <v>16111</v>
      </c>
      <c r="H43" s="24">
        <v>181177</v>
      </c>
      <c r="I43" s="24">
        <v>11104</v>
      </c>
      <c r="J43" s="24">
        <v>43780</v>
      </c>
      <c r="K43" s="24">
        <v>9743</v>
      </c>
      <c r="L43" s="24">
        <v>139012</v>
      </c>
      <c r="M43" s="24">
        <v>52978</v>
      </c>
      <c r="N43" s="24">
        <v>45666</v>
      </c>
      <c r="O43" s="24">
        <v>57606</v>
      </c>
      <c r="P43" s="24">
        <v>27832</v>
      </c>
      <c r="Q43" s="24">
        <v>1679</v>
      </c>
      <c r="R43" s="24">
        <v>5</v>
      </c>
      <c r="S43" s="17">
        <v>648166</v>
      </c>
      <c r="T43" s="17">
        <v>64517</v>
      </c>
    </row>
    <row r="44" spans="1:20" ht="15.75" thickBot="1" x14ac:dyDescent="0.3">
      <c r="A44" s="18" t="s">
        <v>52</v>
      </c>
      <c r="B44" s="17">
        <v>31839</v>
      </c>
      <c r="C44" s="17">
        <v>5411</v>
      </c>
      <c r="D44" s="17">
        <v>11548</v>
      </c>
      <c r="E44" s="17">
        <v>81141</v>
      </c>
      <c r="F44" s="17">
        <v>5023</v>
      </c>
      <c r="G44" s="17">
        <v>39742</v>
      </c>
      <c r="H44" s="17">
        <v>237407</v>
      </c>
      <c r="I44" s="17">
        <v>17403</v>
      </c>
      <c r="J44" s="17">
        <v>73812</v>
      </c>
      <c r="K44" s="17">
        <v>11991</v>
      </c>
      <c r="L44" s="17">
        <v>206472</v>
      </c>
      <c r="M44" s="17">
        <v>155642</v>
      </c>
      <c r="N44" s="17">
        <v>110754</v>
      </c>
      <c r="O44" s="17">
        <v>76513</v>
      </c>
      <c r="P44" s="17">
        <v>53787</v>
      </c>
      <c r="Q44" s="17">
        <v>2623</v>
      </c>
      <c r="R44" s="17">
        <v>49</v>
      </c>
      <c r="S44" s="17">
        <v>1121157</v>
      </c>
      <c r="T44" s="17">
        <v>207404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227</v>
      </c>
      <c r="I50" s="24">
        <v>54</v>
      </c>
      <c r="J50" s="24">
        <v>19</v>
      </c>
      <c r="K50" s="24">
        <v>0</v>
      </c>
      <c r="L50" s="24">
        <v>51</v>
      </c>
      <c r="M50" s="24">
        <v>0</v>
      </c>
      <c r="N50" s="24">
        <v>69</v>
      </c>
      <c r="O50" s="24">
        <v>0</v>
      </c>
      <c r="P50" s="24">
        <v>1</v>
      </c>
      <c r="Q50" s="24">
        <v>0</v>
      </c>
      <c r="R50" s="24">
        <v>9</v>
      </c>
      <c r="S50" s="25">
        <v>481</v>
      </c>
      <c r="T50" s="17">
        <v>238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280</v>
      </c>
      <c r="I51" s="24">
        <v>57</v>
      </c>
      <c r="J51" s="24">
        <v>367</v>
      </c>
      <c r="K51" s="24">
        <v>0</v>
      </c>
      <c r="L51" s="24">
        <v>30</v>
      </c>
      <c r="M51" s="24">
        <v>0</v>
      </c>
      <c r="N51" s="24">
        <v>151</v>
      </c>
      <c r="O51" s="24">
        <v>0</v>
      </c>
      <c r="P51" s="24">
        <v>80</v>
      </c>
      <c r="Q51" s="24">
        <v>0</v>
      </c>
      <c r="R51" s="24">
        <v>0</v>
      </c>
      <c r="S51" s="25">
        <v>1108</v>
      </c>
      <c r="T51" s="17">
        <v>331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168</v>
      </c>
      <c r="E52" s="24">
        <v>170</v>
      </c>
      <c r="F52" s="24">
        <v>173</v>
      </c>
      <c r="G52" s="24">
        <v>309</v>
      </c>
      <c r="H52" s="24">
        <v>594</v>
      </c>
      <c r="I52" s="24">
        <v>90</v>
      </c>
      <c r="J52" s="24">
        <v>184</v>
      </c>
      <c r="K52" s="24">
        <v>0</v>
      </c>
      <c r="L52" s="24">
        <v>537</v>
      </c>
      <c r="M52" s="24">
        <v>0</v>
      </c>
      <c r="N52" s="24">
        <v>28</v>
      </c>
      <c r="O52" s="24">
        <v>1</v>
      </c>
      <c r="P52" s="24">
        <v>21</v>
      </c>
      <c r="Q52" s="24">
        <v>0</v>
      </c>
      <c r="R52" s="24">
        <v>0</v>
      </c>
      <c r="S52" s="25">
        <v>2275</v>
      </c>
      <c r="T52" s="17">
        <v>612</v>
      </c>
    </row>
    <row r="53" spans="1:20" ht="15.75" thickBot="1" x14ac:dyDescent="0.3">
      <c r="A53" s="15" t="s">
        <v>39</v>
      </c>
      <c r="B53" s="24">
        <v>26</v>
      </c>
      <c r="C53" s="24">
        <v>0</v>
      </c>
      <c r="D53" s="24">
        <v>8</v>
      </c>
      <c r="E53" s="24">
        <v>196</v>
      </c>
      <c r="F53" s="24">
        <v>4</v>
      </c>
      <c r="G53" s="24">
        <v>0</v>
      </c>
      <c r="H53" s="24">
        <v>213</v>
      </c>
      <c r="I53" s="24">
        <v>69</v>
      </c>
      <c r="J53" s="24">
        <v>2327</v>
      </c>
      <c r="K53" s="24">
        <v>0</v>
      </c>
      <c r="L53" s="24">
        <v>78</v>
      </c>
      <c r="M53" s="24">
        <v>175</v>
      </c>
      <c r="N53" s="24">
        <v>245</v>
      </c>
      <c r="O53" s="24">
        <v>56</v>
      </c>
      <c r="P53" s="24">
        <v>59</v>
      </c>
      <c r="Q53" s="24">
        <v>0</v>
      </c>
      <c r="R53" s="24">
        <v>0</v>
      </c>
      <c r="S53" s="25">
        <v>3456</v>
      </c>
      <c r="T53" s="17">
        <v>219</v>
      </c>
    </row>
    <row r="54" spans="1:20" ht="15.75" thickBot="1" x14ac:dyDescent="0.3">
      <c r="A54" s="15" t="s">
        <v>40</v>
      </c>
      <c r="B54" s="24">
        <v>235</v>
      </c>
      <c r="C54" s="24">
        <v>0</v>
      </c>
      <c r="D54" s="24">
        <v>361</v>
      </c>
      <c r="E54" s="24">
        <v>22</v>
      </c>
      <c r="F54" s="24">
        <v>62</v>
      </c>
      <c r="G54" s="24">
        <v>27</v>
      </c>
      <c r="H54" s="24">
        <v>859</v>
      </c>
      <c r="I54" s="24">
        <v>15</v>
      </c>
      <c r="J54" s="24">
        <v>285</v>
      </c>
      <c r="K54" s="24">
        <v>4</v>
      </c>
      <c r="L54" s="24">
        <v>268</v>
      </c>
      <c r="M54" s="24">
        <v>0</v>
      </c>
      <c r="N54" s="24">
        <v>808</v>
      </c>
      <c r="O54" s="24">
        <v>4</v>
      </c>
      <c r="P54" s="24">
        <v>47</v>
      </c>
      <c r="Q54" s="24">
        <v>0</v>
      </c>
      <c r="R54" s="24">
        <v>0</v>
      </c>
      <c r="S54" s="25">
        <v>2997</v>
      </c>
      <c r="T54" s="17">
        <v>8366</v>
      </c>
    </row>
    <row r="55" spans="1:20" ht="15.75" thickBot="1" x14ac:dyDescent="0.3">
      <c r="A55" s="15" t="s">
        <v>41</v>
      </c>
      <c r="B55" s="24">
        <v>6015</v>
      </c>
      <c r="C55" s="24">
        <v>270</v>
      </c>
      <c r="D55" s="24">
        <v>918</v>
      </c>
      <c r="E55" s="24">
        <v>4872</v>
      </c>
      <c r="F55" s="24">
        <v>2649</v>
      </c>
      <c r="G55" s="24">
        <v>1965</v>
      </c>
      <c r="H55" s="24">
        <v>12115</v>
      </c>
      <c r="I55" s="24">
        <v>2747</v>
      </c>
      <c r="J55" s="24">
        <v>7387</v>
      </c>
      <c r="K55" s="24">
        <v>334</v>
      </c>
      <c r="L55" s="24">
        <v>7470</v>
      </c>
      <c r="M55" s="24">
        <v>7117</v>
      </c>
      <c r="N55" s="24">
        <v>10561</v>
      </c>
      <c r="O55" s="24">
        <v>8529</v>
      </c>
      <c r="P55" s="24">
        <v>5006</v>
      </c>
      <c r="Q55" s="24">
        <v>10</v>
      </c>
      <c r="R55" s="24">
        <v>4</v>
      </c>
      <c r="S55" s="25">
        <v>77969</v>
      </c>
      <c r="T55" s="17">
        <v>27191</v>
      </c>
    </row>
    <row r="56" spans="1:20" ht="15.75" thickBot="1" x14ac:dyDescent="0.3">
      <c r="A56" s="15" t="s">
        <v>42</v>
      </c>
      <c r="B56" s="24">
        <v>2667</v>
      </c>
      <c r="C56" s="24">
        <v>1</v>
      </c>
      <c r="D56" s="24">
        <v>57</v>
      </c>
      <c r="E56" s="24">
        <v>539</v>
      </c>
      <c r="F56" s="24">
        <v>57</v>
      </c>
      <c r="G56" s="24">
        <v>15</v>
      </c>
      <c r="H56" s="24">
        <v>2819</v>
      </c>
      <c r="I56" s="24">
        <v>125</v>
      </c>
      <c r="J56" s="24">
        <v>714</v>
      </c>
      <c r="K56" s="24">
        <v>28</v>
      </c>
      <c r="L56" s="24">
        <v>384</v>
      </c>
      <c r="M56" s="24">
        <v>1730</v>
      </c>
      <c r="N56" s="24">
        <v>1051</v>
      </c>
      <c r="O56" s="24">
        <v>230</v>
      </c>
      <c r="P56" s="24">
        <v>321</v>
      </c>
      <c r="Q56" s="24">
        <v>0</v>
      </c>
      <c r="R56" s="24">
        <v>0</v>
      </c>
      <c r="S56" s="25">
        <v>10738</v>
      </c>
      <c r="T56" s="17">
        <v>13242</v>
      </c>
    </row>
    <row r="57" spans="1:20" ht="15.75" thickBot="1" x14ac:dyDescent="0.3">
      <c r="A57" s="15" t="s">
        <v>43</v>
      </c>
      <c r="B57" s="24">
        <v>797</v>
      </c>
      <c r="C57" s="24">
        <v>0</v>
      </c>
      <c r="D57" s="24">
        <v>4</v>
      </c>
      <c r="E57" s="24">
        <v>2547</v>
      </c>
      <c r="F57" s="24">
        <v>20</v>
      </c>
      <c r="G57" s="24">
        <v>199</v>
      </c>
      <c r="H57" s="24">
        <v>1405</v>
      </c>
      <c r="I57" s="24">
        <v>62</v>
      </c>
      <c r="J57" s="24">
        <v>1750</v>
      </c>
      <c r="K57" s="24">
        <v>9</v>
      </c>
      <c r="L57" s="24">
        <v>567</v>
      </c>
      <c r="M57" s="24">
        <v>0</v>
      </c>
      <c r="N57" s="24">
        <v>313</v>
      </c>
      <c r="O57" s="24">
        <v>13</v>
      </c>
      <c r="P57" s="24">
        <v>133</v>
      </c>
      <c r="Q57" s="24">
        <v>0</v>
      </c>
      <c r="R57" s="24">
        <v>0</v>
      </c>
      <c r="S57" s="25">
        <v>7819</v>
      </c>
      <c r="T57" s="17">
        <v>9307</v>
      </c>
    </row>
    <row r="58" spans="1:20" ht="15.75" thickBot="1" x14ac:dyDescent="0.3">
      <c r="A58" s="15" t="s">
        <v>44</v>
      </c>
      <c r="B58" s="24">
        <v>543</v>
      </c>
      <c r="C58" s="24">
        <v>0</v>
      </c>
      <c r="D58" s="24">
        <v>23</v>
      </c>
      <c r="E58" s="24">
        <v>546</v>
      </c>
      <c r="F58" s="24">
        <v>0</v>
      </c>
      <c r="G58" s="24">
        <v>21</v>
      </c>
      <c r="H58" s="24">
        <v>118</v>
      </c>
      <c r="I58" s="24">
        <v>16</v>
      </c>
      <c r="J58" s="24">
        <v>25</v>
      </c>
      <c r="K58" s="24">
        <v>58</v>
      </c>
      <c r="L58" s="24">
        <v>2862</v>
      </c>
      <c r="M58" s="24">
        <v>798</v>
      </c>
      <c r="N58" s="24">
        <v>3</v>
      </c>
      <c r="O58" s="24">
        <v>15</v>
      </c>
      <c r="P58" s="24">
        <v>323</v>
      </c>
      <c r="Q58" s="24">
        <v>0</v>
      </c>
      <c r="R58" s="24">
        <v>0</v>
      </c>
      <c r="S58" s="25">
        <v>5351</v>
      </c>
      <c r="T58" s="17">
        <v>0</v>
      </c>
    </row>
    <row r="59" spans="1:20" ht="15.75" thickBot="1" x14ac:dyDescent="0.3">
      <c r="A59" s="15" t="s">
        <v>45</v>
      </c>
      <c r="B59" s="24">
        <v>864</v>
      </c>
      <c r="C59" s="24">
        <v>63</v>
      </c>
      <c r="D59" s="24">
        <v>78</v>
      </c>
      <c r="E59" s="24">
        <v>3351</v>
      </c>
      <c r="F59" s="24">
        <v>176</v>
      </c>
      <c r="G59" s="24">
        <v>419</v>
      </c>
      <c r="H59" s="24">
        <v>1055</v>
      </c>
      <c r="I59" s="24">
        <v>321</v>
      </c>
      <c r="J59" s="24">
        <v>846</v>
      </c>
      <c r="K59" s="24">
        <v>0</v>
      </c>
      <c r="L59" s="24">
        <v>1762</v>
      </c>
      <c r="M59" s="24">
        <v>3054</v>
      </c>
      <c r="N59" s="24">
        <v>3216</v>
      </c>
      <c r="O59" s="24">
        <v>566</v>
      </c>
      <c r="P59" s="24">
        <v>311</v>
      </c>
      <c r="Q59" s="24">
        <v>0</v>
      </c>
      <c r="R59" s="24">
        <v>0</v>
      </c>
      <c r="S59" s="25">
        <v>16082</v>
      </c>
      <c r="T59" s="17">
        <v>18739</v>
      </c>
    </row>
    <row r="60" spans="1:20" ht="15.75" thickBot="1" x14ac:dyDescent="0.3">
      <c r="A60" s="15" t="s">
        <v>46</v>
      </c>
      <c r="B60" s="24">
        <v>1927</v>
      </c>
      <c r="C60" s="24">
        <v>14</v>
      </c>
      <c r="D60" s="24">
        <v>104</v>
      </c>
      <c r="E60" s="24">
        <v>896</v>
      </c>
      <c r="F60" s="24">
        <v>148</v>
      </c>
      <c r="G60" s="24">
        <v>1121</v>
      </c>
      <c r="H60" s="24">
        <v>1505</v>
      </c>
      <c r="I60" s="24">
        <v>133</v>
      </c>
      <c r="J60" s="24">
        <v>553</v>
      </c>
      <c r="K60" s="24">
        <v>9</v>
      </c>
      <c r="L60" s="24">
        <v>877</v>
      </c>
      <c r="M60" s="24">
        <v>1205</v>
      </c>
      <c r="N60" s="24">
        <v>1198</v>
      </c>
      <c r="O60" s="24">
        <v>26</v>
      </c>
      <c r="P60" s="24">
        <v>415</v>
      </c>
      <c r="Q60" s="24">
        <v>0</v>
      </c>
      <c r="R60" s="24">
        <v>10</v>
      </c>
      <c r="S60" s="25">
        <v>10141</v>
      </c>
      <c r="T60" s="17">
        <v>18726</v>
      </c>
    </row>
    <row r="61" spans="1:20" ht="15.75" thickBot="1" x14ac:dyDescent="0.3">
      <c r="A61" s="15" t="s">
        <v>47</v>
      </c>
      <c r="B61" s="24">
        <v>95</v>
      </c>
      <c r="C61" s="24">
        <v>0</v>
      </c>
      <c r="D61" s="24">
        <v>8</v>
      </c>
      <c r="E61" s="24">
        <v>20</v>
      </c>
      <c r="F61" s="24">
        <v>0</v>
      </c>
      <c r="G61" s="24">
        <v>53</v>
      </c>
      <c r="H61" s="24">
        <v>49</v>
      </c>
      <c r="I61" s="24">
        <v>86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334</v>
      </c>
      <c r="T61" s="17">
        <v>7130</v>
      </c>
    </row>
    <row r="62" spans="1:20" ht="15.75" thickBot="1" x14ac:dyDescent="0.3">
      <c r="A62" s="15" t="s">
        <v>48</v>
      </c>
      <c r="B62" s="24">
        <v>341</v>
      </c>
      <c r="C62" s="24">
        <v>109</v>
      </c>
      <c r="D62" s="24">
        <v>7</v>
      </c>
      <c r="E62" s="24">
        <v>372</v>
      </c>
      <c r="F62" s="24">
        <v>51</v>
      </c>
      <c r="G62" s="24">
        <v>85</v>
      </c>
      <c r="H62" s="24">
        <v>380</v>
      </c>
      <c r="I62" s="24">
        <v>74</v>
      </c>
      <c r="J62" s="24">
        <v>280</v>
      </c>
      <c r="K62" s="24">
        <v>97</v>
      </c>
      <c r="L62" s="24">
        <v>103</v>
      </c>
      <c r="M62" s="24">
        <v>0</v>
      </c>
      <c r="N62" s="24">
        <v>138</v>
      </c>
      <c r="O62" s="24">
        <v>42</v>
      </c>
      <c r="P62" s="24">
        <v>107</v>
      </c>
      <c r="Q62" s="24">
        <v>0</v>
      </c>
      <c r="R62" s="24">
        <v>0</v>
      </c>
      <c r="S62" s="25">
        <v>2186</v>
      </c>
      <c r="T62" s="17">
        <v>7869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13</v>
      </c>
      <c r="J64" s="24">
        <v>6</v>
      </c>
      <c r="K64" s="24">
        <v>0</v>
      </c>
      <c r="L64" s="24">
        <v>10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25">
        <v>81</v>
      </c>
      <c r="T64" s="17">
        <v>59</v>
      </c>
    </row>
    <row r="65" spans="1:20" ht="15.75" thickBot="1" x14ac:dyDescent="0.3">
      <c r="A65" s="16" t="s">
        <v>51</v>
      </c>
      <c r="B65" s="24">
        <v>6860</v>
      </c>
      <c r="C65" s="24">
        <v>39</v>
      </c>
      <c r="D65" s="24">
        <v>257</v>
      </c>
      <c r="E65" s="24">
        <v>40685</v>
      </c>
      <c r="F65" s="24">
        <v>658</v>
      </c>
      <c r="G65" s="24">
        <v>5646</v>
      </c>
      <c r="H65" s="24">
        <v>17326</v>
      </c>
      <c r="I65" s="24">
        <v>7677</v>
      </c>
      <c r="J65" s="24">
        <v>12262</v>
      </c>
      <c r="K65" s="24">
        <v>1907</v>
      </c>
      <c r="L65" s="24">
        <v>12018</v>
      </c>
      <c r="M65" s="24">
        <v>6446</v>
      </c>
      <c r="N65" s="24">
        <v>8551</v>
      </c>
      <c r="O65" s="24">
        <v>3507</v>
      </c>
      <c r="P65" s="24">
        <v>8078</v>
      </c>
      <c r="Q65" s="24">
        <v>0</v>
      </c>
      <c r="R65" s="24">
        <v>12</v>
      </c>
      <c r="S65" s="25">
        <v>131929</v>
      </c>
      <c r="T65" s="17">
        <v>41242</v>
      </c>
    </row>
    <row r="66" spans="1:20" ht="15.75" thickBot="1" x14ac:dyDescent="0.3">
      <c r="A66" s="18" t="s">
        <v>52</v>
      </c>
      <c r="B66" s="25">
        <v>20396</v>
      </c>
      <c r="C66" s="25">
        <v>521</v>
      </c>
      <c r="D66" s="25">
        <v>1993</v>
      </c>
      <c r="E66" s="25">
        <v>54365</v>
      </c>
      <c r="F66" s="25">
        <v>3998</v>
      </c>
      <c r="G66" s="25">
        <v>9860</v>
      </c>
      <c r="H66" s="25">
        <v>38981</v>
      </c>
      <c r="I66" s="25">
        <v>11539</v>
      </c>
      <c r="J66" s="25">
        <v>27008</v>
      </c>
      <c r="K66" s="25">
        <v>2446</v>
      </c>
      <c r="L66" s="25">
        <v>27026</v>
      </c>
      <c r="M66" s="25">
        <v>20525</v>
      </c>
      <c r="N66" s="25">
        <v>26338</v>
      </c>
      <c r="O66" s="25">
        <v>12992</v>
      </c>
      <c r="P66" s="25">
        <v>14914</v>
      </c>
      <c r="Q66" s="25">
        <v>10</v>
      </c>
      <c r="R66" s="25">
        <v>35</v>
      </c>
      <c r="S66" s="25">
        <v>272947</v>
      </c>
      <c r="T66" s="25">
        <v>153271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233</v>
      </c>
      <c r="D72" s="22">
        <v>84</v>
      </c>
      <c r="E72" s="22">
        <v>0</v>
      </c>
      <c r="F72" s="22">
        <v>0</v>
      </c>
      <c r="G72" s="22">
        <v>68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722</v>
      </c>
      <c r="O72" s="22">
        <v>0</v>
      </c>
      <c r="P72" s="22">
        <v>16850</v>
      </c>
      <c r="Q72" s="22">
        <v>422</v>
      </c>
      <c r="R72" s="22">
        <v>0</v>
      </c>
      <c r="S72" s="17">
        <v>18497</v>
      </c>
      <c r="T72" s="17">
        <v>11101</v>
      </c>
    </row>
    <row r="73" spans="1:20" ht="15.75" thickBot="1" x14ac:dyDescent="0.3">
      <c r="A73" s="15" t="s">
        <v>37</v>
      </c>
      <c r="B73" s="22">
        <v>10</v>
      </c>
      <c r="C73" s="22">
        <v>189</v>
      </c>
      <c r="D73" s="22">
        <v>781</v>
      </c>
      <c r="E73" s="22">
        <v>0</v>
      </c>
      <c r="F73" s="22">
        <v>98</v>
      </c>
      <c r="G73" s="22">
        <v>596</v>
      </c>
      <c r="H73" s="22">
        <v>350</v>
      </c>
      <c r="I73" s="22">
        <v>0</v>
      </c>
      <c r="J73" s="22">
        <v>262</v>
      </c>
      <c r="K73" s="22">
        <v>56</v>
      </c>
      <c r="L73" s="22">
        <v>0</v>
      </c>
      <c r="M73" s="22">
        <v>272</v>
      </c>
      <c r="N73" s="22">
        <v>1566</v>
      </c>
      <c r="O73" s="22">
        <v>0</v>
      </c>
      <c r="P73" s="22">
        <v>424</v>
      </c>
      <c r="Q73" s="22">
        <v>124</v>
      </c>
      <c r="R73" s="22">
        <v>0</v>
      </c>
      <c r="S73" s="17">
        <v>4728</v>
      </c>
      <c r="T73" s="17">
        <v>11630</v>
      </c>
    </row>
    <row r="74" spans="1:20" ht="15.75" thickBot="1" x14ac:dyDescent="0.3">
      <c r="A74" s="15" t="s">
        <v>38</v>
      </c>
      <c r="B74" s="22">
        <v>34</v>
      </c>
      <c r="C74" s="22">
        <v>55</v>
      </c>
      <c r="D74" s="22">
        <v>240</v>
      </c>
      <c r="E74" s="22">
        <v>0</v>
      </c>
      <c r="F74" s="22">
        <v>310</v>
      </c>
      <c r="G74" s="22">
        <v>159</v>
      </c>
      <c r="H74" s="22">
        <v>572</v>
      </c>
      <c r="I74" s="22">
        <v>9</v>
      </c>
      <c r="J74" s="22">
        <v>21</v>
      </c>
      <c r="K74" s="22">
        <v>0</v>
      </c>
      <c r="L74" s="22">
        <v>96</v>
      </c>
      <c r="M74" s="22">
        <v>199</v>
      </c>
      <c r="N74" s="22">
        <v>60</v>
      </c>
      <c r="O74" s="22">
        <v>0</v>
      </c>
      <c r="P74" s="22">
        <v>99</v>
      </c>
      <c r="Q74" s="22">
        <v>510</v>
      </c>
      <c r="R74" s="22">
        <v>0</v>
      </c>
      <c r="S74" s="17">
        <v>2364</v>
      </c>
      <c r="T74" s="17">
        <v>15072</v>
      </c>
    </row>
    <row r="75" spans="1:20" ht="15.75" thickBot="1" x14ac:dyDescent="0.3">
      <c r="A75" s="15" t="s">
        <v>39</v>
      </c>
      <c r="B75" s="22">
        <v>11</v>
      </c>
      <c r="C75" s="22">
        <v>803</v>
      </c>
      <c r="D75" s="22">
        <v>783</v>
      </c>
      <c r="E75" s="22">
        <v>0</v>
      </c>
      <c r="F75" s="22">
        <v>1093</v>
      </c>
      <c r="G75" s="22">
        <v>353</v>
      </c>
      <c r="H75" s="22">
        <v>88</v>
      </c>
      <c r="I75" s="22">
        <v>0</v>
      </c>
      <c r="J75" s="22">
        <v>0</v>
      </c>
      <c r="K75" s="22">
        <v>0</v>
      </c>
      <c r="L75" s="22">
        <v>134</v>
      </c>
      <c r="M75" s="22">
        <v>375</v>
      </c>
      <c r="N75" s="22">
        <v>227</v>
      </c>
      <c r="O75" s="22">
        <v>0</v>
      </c>
      <c r="P75" s="22">
        <v>2980</v>
      </c>
      <c r="Q75" s="22">
        <v>356</v>
      </c>
      <c r="R75" s="22">
        <v>0</v>
      </c>
      <c r="S75" s="17">
        <v>7203</v>
      </c>
      <c r="T75" s="17">
        <v>14747</v>
      </c>
    </row>
    <row r="76" spans="1:20" ht="15.75" thickBot="1" x14ac:dyDescent="0.3">
      <c r="A76" s="15" t="s">
        <v>40</v>
      </c>
      <c r="B76" s="22">
        <v>32</v>
      </c>
      <c r="C76" s="22">
        <v>794</v>
      </c>
      <c r="D76" s="22">
        <v>481</v>
      </c>
      <c r="E76" s="22">
        <v>58</v>
      </c>
      <c r="F76" s="22">
        <v>344</v>
      </c>
      <c r="G76" s="22">
        <v>448</v>
      </c>
      <c r="H76" s="22">
        <v>113</v>
      </c>
      <c r="I76" s="22">
        <v>0</v>
      </c>
      <c r="J76" s="22">
        <v>14</v>
      </c>
      <c r="K76" s="22">
        <v>4</v>
      </c>
      <c r="L76" s="22">
        <v>49</v>
      </c>
      <c r="M76" s="22">
        <v>403</v>
      </c>
      <c r="N76" s="22">
        <v>9439</v>
      </c>
      <c r="O76" s="22">
        <v>0</v>
      </c>
      <c r="P76" s="22">
        <v>730</v>
      </c>
      <c r="Q76" s="22">
        <v>511</v>
      </c>
      <c r="R76" s="22">
        <v>0</v>
      </c>
      <c r="S76" s="17">
        <v>13420</v>
      </c>
      <c r="T76" s="17">
        <v>37436</v>
      </c>
    </row>
    <row r="77" spans="1:20" ht="15.75" thickBot="1" x14ac:dyDescent="0.3">
      <c r="A77" s="15" t="s">
        <v>41</v>
      </c>
      <c r="B77" s="22">
        <v>21</v>
      </c>
      <c r="C77" s="22">
        <v>472</v>
      </c>
      <c r="D77" s="22">
        <v>1246</v>
      </c>
      <c r="E77" s="22">
        <v>15</v>
      </c>
      <c r="F77" s="22">
        <v>239</v>
      </c>
      <c r="G77" s="22">
        <v>267</v>
      </c>
      <c r="H77" s="22">
        <v>2256</v>
      </c>
      <c r="I77" s="22">
        <v>0</v>
      </c>
      <c r="J77" s="22">
        <v>302</v>
      </c>
      <c r="K77" s="22">
        <v>194</v>
      </c>
      <c r="L77" s="22">
        <v>189</v>
      </c>
      <c r="M77" s="22">
        <v>432</v>
      </c>
      <c r="N77" s="22">
        <v>551</v>
      </c>
      <c r="O77" s="22">
        <v>0</v>
      </c>
      <c r="P77" s="22">
        <v>165</v>
      </c>
      <c r="Q77" s="22">
        <v>900</v>
      </c>
      <c r="R77" s="22">
        <v>0</v>
      </c>
      <c r="S77" s="17">
        <v>7249</v>
      </c>
      <c r="T77" s="17">
        <v>91002</v>
      </c>
    </row>
    <row r="78" spans="1:20" ht="15.75" thickBot="1" x14ac:dyDescent="0.3">
      <c r="A78" s="15" t="s">
        <v>42</v>
      </c>
      <c r="B78" s="22">
        <v>9</v>
      </c>
      <c r="C78" s="22">
        <v>1130</v>
      </c>
      <c r="D78" s="22">
        <v>558</v>
      </c>
      <c r="E78" s="22">
        <v>21</v>
      </c>
      <c r="F78" s="22">
        <v>132</v>
      </c>
      <c r="G78" s="22">
        <v>175</v>
      </c>
      <c r="H78" s="22">
        <v>109</v>
      </c>
      <c r="I78" s="22">
        <v>0</v>
      </c>
      <c r="J78" s="22">
        <v>21</v>
      </c>
      <c r="K78" s="22">
        <v>0</v>
      </c>
      <c r="L78" s="22">
        <v>10</v>
      </c>
      <c r="M78" s="22">
        <v>51</v>
      </c>
      <c r="N78" s="22">
        <v>1171</v>
      </c>
      <c r="O78" s="22">
        <v>0</v>
      </c>
      <c r="P78" s="22">
        <v>115</v>
      </c>
      <c r="Q78" s="22">
        <v>163</v>
      </c>
      <c r="R78" s="22">
        <v>0</v>
      </c>
      <c r="S78" s="17">
        <v>3665</v>
      </c>
      <c r="T78" s="17">
        <v>30480</v>
      </c>
    </row>
    <row r="79" spans="1:20" ht="15.75" thickBot="1" x14ac:dyDescent="0.3">
      <c r="A79" s="15" t="s">
        <v>43</v>
      </c>
      <c r="B79" s="22">
        <v>3708</v>
      </c>
      <c r="C79" s="22">
        <v>0</v>
      </c>
      <c r="D79" s="22">
        <v>880</v>
      </c>
      <c r="E79" s="22">
        <v>23</v>
      </c>
      <c r="F79" s="22">
        <v>98</v>
      </c>
      <c r="G79" s="22">
        <v>732</v>
      </c>
      <c r="H79" s="22">
        <v>98</v>
      </c>
      <c r="I79" s="22">
        <v>18</v>
      </c>
      <c r="J79" s="22">
        <v>99</v>
      </c>
      <c r="K79" s="22">
        <v>0</v>
      </c>
      <c r="L79" s="22">
        <v>123</v>
      </c>
      <c r="M79" s="22">
        <v>167</v>
      </c>
      <c r="N79" s="22">
        <v>2565</v>
      </c>
      <c r="O79" s="22">
        <v>0</v>
      </c>
      <c r="P79" s="22">
        <v>1016</v>
      </c>
      <c r="Q79" s="22">
        <v>727</v>
      </c>
      <c r="R79" s="22">
        <v>0</v>
      </c>
      <c r="S79" s="17">
        <v>10254</v>
      </c>
      <c r="T79" s="17">
        <v>52483</v>
      </c>
    </row>
    <row r="80" spans="1:20" ht="15.75" thickBot="1" x14ac:dyDescent="0.3">
      <c r="A80" s="15" t="s">
        <v>44</v>
      </c>
      <c r="B80" s="22">
        <v>105</v>
      </c>
      <c r="C80" s="22">
        <v>0</v>
      </c>
      <c r="D80" s="22">
        <v>18</v>
      </c>
      <c r="E80" s="22">
        <v>0</v>
      </c>
      <c r="F80" s="22">
        <v>27</v>
      </c>
      <c r="G80" s="22">
        <v>234</v>
      </c>
      <c r="H80" s="22">
        <v>9</v>
      </c>
      <c r="I80" s="22">
        <v>0</v>
      </c>
      <c r="J80" s="22">
        <v>0</v>
      </c>
      <c r="K80" s="22">
        <v>0</v>
      </c>
      <c r="L80" s="22">
        <v>110</v>
      </c>
      <c r="M80" s="22">
        <v>19</v>
      </c>
      <c r="N80" s="22">
        <v>0</v>
      </c>
      <c r="O80" s="22">
        <v>0</v>
      </c>
      <c r="P80" s="22">
        <v>1</v>
      </c>
      <c r="Q80" s="22">
        <v>90</v>
      </c>
      <c r="R80" s="22">
        <v>0</v>
      </c>
      <c r="S80" s="17">
        <v>613</v>
      </c>
      <c r="T80" s="17">
        <v>9000</v>
      </c>
    </row>
    <row r="81" spans="1:20" ht="15.75" thickBot="1" x14ac:dyDescent="0.3">
      <c r="A81" s="15" t="s">
        <v>45</v>
      </c>
      <c r="B81" s="22">
        <v>133</v>
      </c>
      <c r="C81" s="22">
        <v>3039</v>
      </c>
      <c r="D81" s="22">
        <v>6751</v>
      </c>
      <c r="E81" s="22">
        <v>92</v>
      </c>
      <c r="F81" s="22">
        <v>1227</v>
      </c>
      <c r="G81" s="22">
        <v>2445</v>
      </c>
      <c r="H81" s="22">
        <v>1961</v>
      </c>
      <c r="I81" s="22">
        <v>66</v>
      </c>
      <c r="J81" s="22">
        <v>4833</v>
      </c>
      <c r="K81" s="22">
        <v>341</v>
      </c>
      <c r="L81" s="22">
        <v>642</v>
      </c>
      <c r="M81" s="22">
        <v>2255</v>
      </c>
      <c r="N81" s="22">
        <v>17105</v>
      </c>
      <c r="O81" s="22">
        <v>0</v>
      </c>
      <c r="P81" s="22">
        <v>6395</v>
      </c>
      <c r="Q81" s="22">
        <v>1874</v>
      </c>
      <c r="R81" s="22">
        <v>0</v>
      </c>
      <c r="S81" s="17">
        <v>49159</v>
      </c>
      <c r="T81" s="17">
        <v>74929</v>
      </c>
    </row>
    <row r="82" spans="1:20" ht="15.75" thickBot="1" x14ac:dyDescent="0.3">
      <c r="A82" s="15" t="s">
        <v>46</v>
      </c>
      <c r="B82" s="22">
        <v>659</v>
      </c>
      <c r="C82" s="22">
        <v>0</v>
      </c>
      <c r="D82" s="22">
        <v>173</v>
      </c>
      <c r="E82" s="22">
        <v>22</v>
      </c>
      <c r="F82" s="22">
        <v>114</v>
      </c>
      <c r="G82" s="22">
        <v>945</v>
      </c>
      <c r="H82" s="22">
        <v>1687</v>
      </c>
      <c r="I82" s="22">
        <v>17</v>
      </c>
      <c r="J82" s="22">
        <v>17</v>
      </c>
      <c r="K82" s="22">
        <v>0</v>
      </c>
      <c r="L82" s="22">
        <v>170</v>
      </c>
      <c r="M82" s="22">
        <v>315</v>
      </c>
      <c r="N82" s="22">
        <v>13828</v>
      </c>
      <c r="O82" s="22">
        <v>0</v>
      </c>
      <c r="P82" s="22">
        <v>654</v>
      </c>
      <c r="Q82" s="22">
        <v>569</v>
      </c>
      <c r="R82" s="22">
        <v>0</v>
      </c>
      <c r="S82" s="17">
        <v>19170</v>
      </c>
      <c r="T82" s="17">
        <v>36349</v>
      </c>
    </row>
    <row r="83" spans="1:20" ht="15.75" thickBot="1" x14ac:dyDescent="0.3">
      <c r="A83" s="15" t="s">
        <v>47</v>
      </c>
      <c r="B83" s="22">
        <v>3</v>
      </c>
      <c r="C83" s="22">
        <v>646</v>
      </c>
      <c r="D83" s="22">
        <v>84</v>
      </c>
      <c r="E83" s="22">
        <v>4</v>
      </c>
      <c r="F83" s="22">
        <v>67</v>
      </c>
      <c r="G83" s="22">
        <v>293</v>
      </c>
      <c r="H83" s="22">
        <v>60</v>
      </c>
      <c r="I83" s="22">
        <v>5</v>
      </c>
      <c r="J83" s="22">
        <v>12</v>
      </c>
      <c r="K83" s="22">
        <v>18</v>
      </c>
      <c r="L83" s="22">
        <v>39</v>
      </c>
      <c r="M83" s="22">
        <v>180</v>
      </c>
      <c r="N83" s="22">
        <v>2604</v>
      </c>
      <c r="O83" s="22">
        <v>0</v>
      </c>
      <c r="P83" s="22">
        <v>146</v>
      </c>
      <c r="Q83" s="22">
        <v>291</v>
      </c>
      <c r="R83" s="22">
        <v>0</v>
      </c>
      <c r="S83" s="17">
        <v>4452</v>
      </c>
      <c r="T83" s="17">
        <v>15342</v>
      </c>
    </row>
    <row r="84" spans="1:20" ht="15.75" thickBot="1" x14ac:dyDescent="0.3">
      <c r="A84" s="15" t="s">
        <v>48</v>
      </c>
      <c r="B84" s="22">
        <v>9</v>
      </c>
      <c r="C84" s="22">
        <v>2711</v>
      </c>
      <c r="D84" s="22">
        <v>1251</v>
      </c>
      <c r="E84" s="22">
        <v>13</v>
      </c>
      <c r="F84" s="22">
        <v>203</v>
      </c>
      <c r="G84" s="22">
        <v>515</v>
      </c>
      <c r="H84" s="22">
        <v>835</v>
      </c>
      <c r="I84" s="22">
        <v>4</v>
      </c>
      <c r="J84" s="22">
        <v>24</v>
      </c>
      <c r="K84" s="22">
        <v>0</v>
      </c>
      <c r="L84" s="22">
        <v>200</v>
      </c>
      <c r="M84" s="22">
        <v>318</v>
      </c>
      <c r="N84" s="22">
        <v>18872</v>
      </c>
      <c r="O84" s="22">
        <v>0</v>
      </c>
      <c r="P84" s="22">
        <v>101</v>
      </c>
      <c r="Q84" s="22">
        <v>816</v>
      </c>
      <c r="R84" s="22">
        <v>0</v>
      </c>
      <c r="S84" s="17">
        <v>25872</v>
      </c>
      <c r="T84" s="17">
        <v>32090</v>
      </c>
    </row>
    <row r="85" spans="1:20" ht="15.75" thickBot="1" x14ac:dyDescent="0.3">
      <c r="A85" s="15" t="s">
        <v>49</v>
      </c>
      <c r="B85" s="22">
        <v>1588</v>
      </c>
      <c r="C85" s="22">
        <v>0</v>
      </c>
      <c r="D85" s="22">
        <v>129</v>
      </c>
      <c r="E85" s="22">
        <v>0</v>
      </c>
      <c r="F85" s="22">
        <v>0</v>
      </c>
      <c r="G85" s="22">
        <v>773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119</v>
      </c>
      <c r="Q85" s="22">
        <v>326</v>
      </c>
      <c r="R85" s="22">
        <v>0</v>
      </c>
      <c r="S85" s="17">
        <v>3520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5114</v>
      </c>
    </row>
    <row r="87" spans="1:20" ht="15.75" thickBot="1" x14ac:dyDescent="0.3">
      <c r="A87" s="16" t="s">
        <v>51</v>
      </c>
      <c r="B87" s="22">
        <v>39175</v>
      </c>
      <c r="C87" s="22">
        <v>0</v>
      </c>
      <c r="D87" s="22">
        <v>40916</v>
      </c>
      <c r="E87" s="22">
        <v>537</v>
      </c>
      <c r="F87" s="22">
        <v>7333</v>
      </c>
      <c r="G87" s="22">
        <v>50844</v>
      </c>
      <c r="H87" s="22">
        <v>13210</v>
      </c>
      <c r="I87" s="22">
        <v>6558</v>
      </c>
      <c r="J87" s="22">
        <v>15958</v>
      </c>
      <c r="K87" s="22">
        <v>3450</v>
      </c>
      <c r="L87" s="22">
        <v>17805</v>
      </c>
      <c r="M87" s="22">
        <v>50295</v>
      </c>
      <c r="N87" s="22">
        <v>30486</v>
      </c>
      <c r="O87" s="22">
        <v>0</v>
      </c>
      <c r="P87" s="22">
        <v>22888</v>
      </c>
      <c r="Q87" s="22">
        <v>25402</v>
      </c>
      <c r="R87" s="22">
        <v>39</v>
      </c>
      <c r="S87" s="17">
        <v>324896</v>
      </c>
      <c r="T87" s="17">
        <v>247139</v>
      </c>
    </row>
    <row r="88" spans="1:20" ht="15.75" thickBot="1" x14ac:dyDescent="0.3">
      <c r="A88" s="18" t="s">
        <v>52</v>
      </c>
      <c r="B88" s="17">
        <v>45524</v>
      </c>
      <c r="C88" s="17">
        <v>10072</v>
      </c>
      <c r="D88" s="17">
        <v>54375</v>
      </c>
      <c r="E88" s="17">
        <v>785</v>
      </c>
      <c r="F88" s="17">
        <v>11285</v>
      </c>
      <c r="G88" s="17">
        <v>58847</v>
      </c>
      <c r="H88" s="17">
        <v>21370</v>
      </c>
      <c r="I88" s="17">
        <v>6680</v>
      </c>
      <c r="J88" s="17">
        <v>21566</v>
      </c>
      <c r="K88" s="17">
        <v>4063</v>
      </c>
      <c r="L88" s="17">
        <v>19608</v>
      </c>
      <c r="M88" s="17">
        <v>55354</v>
      </c>
      <c r="N88" s="17">
        <v>99730</v>
      </c>
      <c r="O88" s="17">
        <v>0</v>
      </c>
      <c r="P88" s="17">
        <v>52685</v>
      </c>
      <c r="Q88" s="17">
        <v>33081</v>
      </c>
      <c r="R88" s="17">
        <v>39</v>
      </c>
      <c r="S88" s="17">
        <v>495064</v>
      </c>
      <c r="T88" s="17">
        <v>686135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1926.9010357917109</v>
      </c>
      <c r="C94" s="22">
        <f t="shared" ref="C94:R95" si="0">+C6+C28+C50+C72</f>
        <v>542.52190481701973</v>
      </c>
      <c r="D94" s="22">
        <f t="shared" si="0"/>
        <v>3172.8773817446595</v>
      </c>
      <c r="E94" s="22">
        <f t="shared" si="0"/>
        <v>5333.2780522176608</v>
      </c>
      <c r="F94" s="22">
        <f t="shared" si="0"/>
        <v>299.31624308824468</v>
      </c>
      <c r="G94" s="22">
        <f t="shared" si="0"/>
        <v>7038.7148778146839</v>
      </c>
      <c r="H94" s="22">
        <f t="shared" si="0"/>
        <v>6487.4698289581447</v>
      </c>
      <c r="I94" s="22">
        <f t="shared" si="0"/>
        <v>1646.5764075560292</v>
      </c>
      <c r="J94" s="22">
        <f t="shared" si="0"/>
        <v>3599.6788358586118</v>
      </c>
      <c r="K94" s="22">
        <f t="shared" si="0"/>
        <v>1412.6082934621477</v>
      </c>
      <c r="L94" s="22">
        <f t="shared" si="0"/>
        <v>4967.3672473671913</v>
      </c>
      <c r="M94" s="22">
        <f t="shared" si="0"/>
        <v>6576.0838255784411</v>
      </c>
      <c r="N94" s="22">
        <f t="shared" si="0"/>
        <v>3975.1558537070105</v>
      </c>
      <c r="O94" s="22">
        <f t="shared" si="0"/>
        <v>524.44070943600673</v>
      </c>
      <c r="P94" s="22">
        <f t="shared" si="0"/>
        <v>20028.615794683796</v>
      </c>
      <c r="Q94" s="22">
        <f t="shared" si="0"/>
        <v>1203.9487292647343</v>
      </c>
      <c r="R94" s="22">
        <f t="shared" si="0"/>
        <v>10.444978653910482</v>
      </c>
      <c r="S94" s="17">
        <f>+SUM(B94:R94)</f>
        <v>68746</v>
      </c>
      <c r="T94" s="17">
        <f t="shared" ref="T94:T101" si="1">+T6+T28+T50+T72</f>
        <v>21215</v>
      </c>
    </row>
    <row r="95" spans="1:20" ht="15.75" thickBot="1" x14ac:dyDescent="0.3">
      <c r="A95" s="15" t="s">
        <v>37</v>
      </c>
      <c r="B95" s="22">
        <f>+B7+B29+B51+B73</f>
        <v>1090.4295872303082</v>
      </c>
      <c r="C95" s="22">
        <f t="shared" si="0"/>
        <v>310.03466010011402</v>
      </c>
      <c r="D95" s="22">
        <f t="shared" si="0"/>
        <v>9158.6576149751181</v>
      </c>
      <c r="E95" s="22">
        <f t="shared" si="0"/>
        <v>6662.2151311010866</v>
      </c>
      <c r="F95" s="22">
        <f t="shared" si="0"/>
        <v>623.88075501203832</v>
      </c>
      <c r="G95" s="22">
        <f t="shared" si="0"/>
        <v>13308.922163154606</v>
      </c>
      <c r="H95" s="22">
        <f t="shared" si="0"/>
        <v>13834.617045826715</v>
      </c>
      <c r="I95" s="22">
        <f t="shared" si="0"/>
        <v>2521.8686088708619</v>
      </c>
      <c r="J95" s="22">
        <f t="shared" si="0"/>
        <v>7854.5909056120017</v>
      </c>
      <c r="K95" s="22">
        <f t="shared" si="0"/>
        <v>2297.0963085710741</v>
      </c>
      <c r="L95" s="22">
        <f t="shared" si="0"/>
        <v>10773.264207732687</v>
      </c>
      <c r="M95" s="22">
        <f t="shared" si="0"/>
        <v>10371.918207736755</v>
      </c>
      <c r="N95" s="22">
        <f t="shared" si="0"/>
        <v>6534.8089059858485</v>
      </c>
      <c r="O95" s="22">
        <f t="shared" si="0"/>
        <v>485.57901790647514</v>
      </c>
      <c r="P95" s="22">
        <f t="shared" si="0"/>
        <v>5829.8334443016493</v>
      </c>
      <c r="Q95" s="22">
        <f t="shared" si="0"/>
        <v>1241.2834358826497</v>
      </c>
      <c r="R95" s="22">
        <f t="shared" si="0"/>
        <v>0</v>
      </c>
      <c r="S95" s="17">
        <f t="shared" ref="S95:S109" si="2">+SUM(B95:R95)</f>
        <v>92899</v>
      </c>
      <c r="T95" s="17">
        <f t="shared" si="1"/>
        <v>24675</v>
      </c>
    </row>
    <row r="96" spans="1:20" ht="15.75" thickBot="1" x14ac:dyDescent="0.3">
      <c r="A96" s="15" t="s">
        <v>38</v>
      </c>
      <c r="B96" s="22">
        <f t="shared" ref="B96:R109" si="3">+B8+B30+B52+B74</f>
        <v>1361.3628096501966</v>
      </c>
      <c r="C96" s="22">
        <f t="shared" si="3"/>
        <v>164.53581172024823</v>
      </c>
      <c r="D96" s="22">
        <f t="shared" si="3"/>
        <v>27358.893492484334</v>
      </c>
      <c r="E96" s="22">
        <f t="shared" si="3"/>
        <v>17646.686843007898</v>
      </c>
      <c r="F96" s="22">
        <f t="shared" si="3"/>
        <v>1365.8418027730791</v>
      </c>
      <c r="G96" s="22">
        <f t="shared" si="3"/>
        <v>27069.592594001409</v>
      </c>
      <c r="H96" s="22">
        <f t="shared" si="3"/>
        <v>22071.77912776162</v>
      </c>
      <c r="I96" s="22">
        <f t="shared" si="3"/>
        <v>4413.9925793993334</v>
      </c>
      <c r="J96" s="22">
        <f t="shared" si="3"/>
        <v>13732.355498194127</v>
      </c>
      <c r="K96" s="22">
        <f t="shared" si="3"/>
        <v>4229.0820268555071</v>
      </c>
      <c r="L96" s="22">
        <f t="shared" si="3"/>
        <v>29470.309337659171</v>
      </c>
      <c r="M96" s="22">
        <f t="shared" si="3"/>
        <v>22879.770615463014</v>
      </c>
      <c r="N96" s="22">
        <f t="shared" si="3"/>
        <v>9373.541922823737</v>
      </c>
      <c r="O96" s="22">
        <f t="shared" si="3"/>
        <v>1200.0566730945684</v>
      </c>
      <c r="P96" s="22">
        <f t="shared" si="3"/>
        <v>13519.55152598036</v>
      </c>
      <c r="Q96" s="22">
        <f t="shared" si="3"/>
        <v>1381.5668764344828</v>
      </c>
      <c r="R96" s="22">
        <f t="shared" si="3"/>
        <v>20.080462696935573</v>
      </c>
      <c r="S96" s="17">
        <f t="shared" si="2"/>
        <v>197259</v>
      </c>
      <c r="T96" s="17">
        <f t="shared" si="1"/>
        <v>36164</v>
      </c>
    </row>
    <row r="97" spans="1:20" ht="15.75" thickBot="1" x14ac:dyDescent="0.3">
      <c r="A97" s="15" t="s">
        <v>39</v>
      </c>
      <c r="B97" s="22">
        <f t="shared" si="3"/>
        <v>4072.6992001725903</v>
      </c>
      <c r="C97" s="22">
        <f t="shared" si="3"/>
        <v>957.57153024097215</v>
      </c>
      <c r="D97" s="22">
        <f t="shared" si="3"/>
        <v>12670.770559451614</v>
      </c>
      <c r="E97" s="22">
        <f t="shared" si="3"/>
        <v>3821.6282397881341</v>
      </c>
      <c r="F97" s="22">
        <f t="shared" si="3"/>
        <v>1535.8692306812763</v>
      </c>
      <c r="G97" s="22">
        <f t="shared" si="3"/>
        <v>10062.199517389225</v>
      </c>
      <c r="H97" s="22">
        <f t="shared" si="3"/>
        <v>7033.8103088201569</v>
      </c>
      <c r="I97" s="22">
        <f t="shared" si="3"/>
        <v>1805.9698875349882</v>
      </c>
      <c r="J97" s="22">
        <f t="shared" si="3"/>
        <v>7614.7234266556288</v>
      </c>
      <c r="K97" s="22">
        <f t="shared" si="3"/>
        <v>1478.6377443564875</v>
      </c>
      <c r="L97" s="22">
        <f t="shared" si="3"/>
        <v>10511.741351160939</v>
      </c>
      <c r="M97" s="22">
        <f t="shared" si="3"/>
        <v>10109.107621799983</v>
      </c>
      <c r="N97" s="22">
        <f t="shared" si="3"/>
        <v>2283.2415221228871</v>
      </c>
      <c r="O97" s="22">
        <f t="shared" si="3"/>
        <v>380.72581435592929</v>
      </c>
      <c r="P97" s="22">
        <f t="shared" si="3"/>
        <v>7518.0838429297746</v>
      </c>
      <c r="Q97" s="22">
        <f t="shared" si="3"/>
        <v>523.28612096388872</v>
      </c>
      <c r="R97" s="22">
        <f t="shared" si="3"/>
        <v>5.934081575534182</v>
      </c>
      <c r="S97" s="17">
        <f t="shared" si="2"/>
        <v>82386</v>
      </c>
      <c r="T97" s="17">
        <f t="shared" si="1"/>
        <v>21951</v>
      </c>
    </row>
    <row r="98" spans="1:20" ht="15.75" thickBot="1" x14ac:dyDescent="0.3">
      <c r="A98" s="15" t="s">
        <v>40</v>
      </c>
      <c r="B98" s="22">
        <f t="shared" si="3"/>
        <v>9208.7657065067961</v>
      </c>
      <c r="C98" s="22">
        <f t="shared" si="3"/>
        <v>1312.8117269033801</v>
      </c>
      <c r="D98" s="22">
        <f t="shared" si="3"/>
        <v>13695.389739135479</v>
      </c>
      <c r="E98" s="22">
        <f t="shared" si="3"/>
        <v>7732.3630888818661</v>
      </c>
      <c r="F98" s="22">
        <f t="shared" si="3"/>
        <v>1207.9159078125367</v>
      </c>
      <c r="G98" s="22">
        <f t="shared" si="3"/>
        <v>25901.079546634919</v>
      </c>
      <c r="H98" s="22">
        <f t="shared" si="3"/>
        <v>18303.19497438534</v>
      </c>
      <c r="I98" s="22">
        <f t="shared" si="3"/>
        <v>4664.3462285173337</v>
      </c>
      <c r="J98" s="22">
        <f t="shared" si="3"/>
        <v>8420.7412667232857</v>
      </c>
      <c r="K98" s="22">
        <f t="shared" si="3"/>
        <v>3252.3706333616437</v>
      </c>
      <c r="L98" s="22">
        <f t="shared" si="3"/>
        <v>18832.226484644296</v>
      </c>
      <c r="M98" s="22">
        <f t="shared" si="3"/>
        <v>23894.416309016506</v>
      </c>
      <c r="N98" s="22">
        <f t="shared" si="3"/>
        <v>19001.562748576551</v>
      </c>
      <c r="O98" s="22">
        <f t="shared" si="3"/>
        <v>9794.4742354488735</v>
      </c>
      <c r="P98" s="22">
        <f t="shared" si="3"/>
        <v>8141.0223341309993</v>
      </c>
      <c r="Q98" s="22">
        <f t="shared" si="3"/>
        <v>2188.1123391500591</v>
      </c>
      <c r="R98" s="22">
        <f t="shared" si="3"/>
        <v>151.206730170133</v>
      </c>
      <c r="S98" s="17">
        <f t="shared" si="2"/>
        <v>175702</v>
      </c>
      <c r="T98" s="17">
        <f t="shared" si="1"/>
        <v>70434</v>
      </c>
    </row>
    <row r="99" spans="1:20" ht="15.75" thickBot="1" x14ac:dyDescent="0.3">
      <c r="A99" s="15" t="s">
        <v>41</v>
      </c>
      <c r="B99" s="22">
        <f t="shared" si="3"/>
        <v>24481.429397287357</v>
      </c>
      <c r="C99" s="22">
        <f t="shared" si="3"/>
        <v>1456.9110713878108</v>
      </c>
      <c r="D99" s="22">
        <f t="shared" si="3"/>
        <v>17552.056401728638</v>
      </c>
      <c r="E99" s="22">
        <f t="shared" si="3"/>
        <v>32286.374186895657</v>
      </c>
      <c r="F99" s="22">
        <f t="shared" si="3"/>
        <v>5354.5423022986934</v>
      </c>
      <c r="G99" s="22">
        <f t="shared" si="3"/>
        <v>73863.991773427028</v>
      </c>
      <c r="H99" s="22">
        <f t="shared" si="3"/>
        <v>56319.15796644723</v>
      </c>
      <c r="I99" s="22">
        <f t="shared" si="3"/>
        <v>12457.692397069042</v>
      </c>
      <c r="J99" s="22">
        <f t="shared" si="3"/>
        <v>41505.684363122913</v>
      </c>
      <c r="K99" s="22">
        <f t="shared" si="3"/>
        <v>11663.856511909584</v>
      </c>
      <c r="L99" s="22">
        <f t="shared" si="3"/>
        <v>60189.398074685552</v>
      </c>
      <c r="M99" s="22">
        <f t="shared" si="3"/>
        <v>57978.594170768003</v>
      </c>
      <c r="N99" s="22">
        <f t="shared" si="3"/>
        <v>33107.147319911252</v>
      </c>
      <c r="O99" s="22">
        <f t="shared" si="3"/>
        <v>12709.733648105748</v>
      </c>
      <c r="P99" s="22">
        <f t="shared" si="3"/>
        <v>29938.429113128594</v>
      </c>
      <c r="Q99" s="22">
        <f t="shared" si="3"/>
        <v>6815.5170609026036</v>
      </c>
      <c r="R99" s="22">
        <f t="shared" si="3"/>
        <v>49.484240924343709</v>
      </c>
      <c r="S99" s="17">
        <f t="shared" si="2"/>
        <v>477729.99999999994</v>
      </c>
      <c r="T99" s="17">
        <f t="shared" si="1"/>
        <v>194782</v>
      </c>
    </row>
    <row r="100" spans="1:20" ht="15.75" thickBot="1" x14ac:dyDescent="0.3">
      <c r="A100" s="15" t="s">
        <v>42</v>
      </c>
      <c r="B100" s="22">
        <f t="shared" si="3"/>
        <v>40803.342335002839</v>
      </c>
      <c r="C100" s="22">
        <f t="shared" si="3"/>
        <v>1513.1364716505564</v>
      </c>
      <c r="D100" s="22">
        <f t="shared" si="3"/>
        <v>10372.625458160655</v>
      </c>
      <c r="E100" s="22">
        <f t="shared" si="3"/>
        <v>25432.100986732643</v>
      </c>
      <c r="F100" s="22">
        <f t="shared" si="3"/>
        <v>1318.2713562565477</v>
      </c>
      <c r="G100" s="22">
        <f t="shared" si="3"/>
        <v>31388.639845554026</v>
      </c>
      <c r="H100" s="22">
        <f t="shared" si="3"/>
        <v>28337.280833819437</v>
      </c>
      <c r="I100" s="22">
        <f t="shared" si="3"/>
        <v>2907.6186181083026</v>
      </c>
      <c r="J100" s="22">
        <f t="shared" si="3"/>
        <v>10775.608680273024</v>
      </c>
      <c r="K100" s="22">
        <f t="shared" si="3"/>
        <v>5021.3952468884891</v>
      </c>
      <c r="L100" s="22">
        <f t="shared" si="3"/>
        <v>26632.281364725219</v>
      </c>
      <c r="M100" s="22">
        <f t="shared" si="3"/>
        <v>28766.097681241867</v>
      </c>
      <c r="N100" s="22">
        <f t="shared" si="3"/>
        <v>13926.940869456019</v>
      </c>
      <c r="O100" s="22">
        <f t="shared" si="3"/>
        <v>2319.1922765722111</v>
      </c>
      <c r="P100" s="22">
        <f t="shared" si="3"/>
        <v>16727.105902235937</v>
      </c>
      <c r="Q100" s="22">
        <f t="shared" si="3"/>
        <v>591.73075885740377</v>
      </c>
      <c r="R100" s="22">
        <f t="shared" si="3"/>
        <v>4.6313144648216831</v>
      </c>
      <c r="S100" s="17">
        <f t="shared" si="2"/>
        <v>246837.99999999994</v>
      </c>
      <c r="T100" s="17">
        <f t="shared" si="1"/>
        <v>85165</v>
      </c>
    </row>
    <row r="101" spans="1:20" ht="15.75" thickBot="1" x14ac:dyDescent="0.3">
      <c r="A101" s="15" t="s">
        <v>43</v>
      </c>
      <c r="B101" s="22">
        <f t="shared" si="3"/>
        <v>47023.072894006931</v>
      </c>
      <c r="C101" s="22">
        <f t="shared" si="3"/>
        <v>76.714699976883239</v>
      </c>
      <c r="D101" s="22">
        <f t="shared" si="3"/>
        <v>5365.2170579520716</v>
      </c>
      <c r="E101" s="22">
        <f t="shared" si="3"/>
        <v>25698.455504067406</v>
      </c>
      <c r="F101" s="22">
        <f t="shared" si="3"/>
        <v>1890.4883245644592</v>
      </c>
      <c r="G101" s="22">
        <f t="shared" si="3"/>
        <v>33328.745754787655</v>
      </c>
      <c r="H101" s="22">
        <f t="shared" si="3"/>
        <v>30316.049252097226</v>
      </c>
      <c r="I101" s="22">
        <f t="shared" si="3"/>
        <v>2441.6862743889815</v>
      </c>
      <c r="J101" s="22">
        <f t="shared" si="3"/>
        <v>13820.610551689053</v>
      </c>
      <c r="K101" s="22">
        <f t="shared" si="3"/>
        <v>5582.3799279631003</v>
      </c>
      <c r="L101" s="22">
        <f t="shared" si="3"/>
        <v>22929.793878302971</v>
      </c>
      <c r="M101" s="22">
        <f t="shared" si="3"/>
        <v>36148.652127023801</v>
      </c>
      <c r="N101" s="22">
        <f t="shared" si="3"/>
        <v>16326.315102232296</v>
      </c>
      <c r="O101" s="22">
        <f t="shared" si="3"/>
        <v>1936.9912497635785</v>
      </c>
      <c r="P101" s="22">
        <f t="shared" si="3"/>
        <v>14223.034101244577</v>
      </c>
      <c r="Q101" s="22">
        <f t="shared" si="3"/>
        <v>938.87117494168274</v>
      </c>
      <c r="R101" s="22">
        <f t="shared" si="3"/>
        <v>7.9221249973730945</v>
      </c>
      <c r="S101" s="17">
        <f t="shared" si="2"/>
        <v>258055.00000000006</v>
      </c>
      <c r="T101" s="17">
        <f t="shared" si="1"/>
        <v>98344</v>
      </c>
    </row>
    <row r="102" spans="1:20" ht="15.75" thickBot="1" x14ac:dyDescent="0.3">
      <c r="A102" s="15" t="s">
        <v>44</v>
      </c>
      <c r="B102" s="22">
        <f>+B14+B36+B58+B80</f>
        <v>11159.998925716831</v>
      </c>
      <c r="C102" s="22">
        <f t="shared" si="3"/>
        <v>63.006349328339013</v>
      </c>
      <c r="D102" s="22">
        <f t="shared" si="3"/>
        <v>2132.152505733683</v>
      </c>
      <c r="E102" s="22">
        <f t="shared" si="3"/>
        <v>7830.9456843618718</v>
      </c>
      <c r="F102" s="22">
        <f t="shared" si="3"/>
        <v>563.37470016948146</v>
      </c>
      <c r="G102" s="22">
        <f t="shared" si="3"/>
        <v>13865.039939801271</v>
      </c>
      <c r="H102" s="22">
        <f t="shared" si="3"/>
        <v>10651.158098255395</v>
      </c>
      <c r="I102" s="22">
        <f t="shared" si="3"/>
        <v>1251.101589253424</v>
      </c>
      <c r="J102" s="22">
        <f t="shared" si="3"/>
        <v>5163.4523062680119</v>
      </c>
      <c r="K102" s="22">
        <f t="shared" si="3"/>
        <v>2022.8421037383191</v>
      </c>
      <c r="L102" s="22">
        <f t="shared" si="3"/>
        <v>11326.390804354749</v>
      </c>
      <c r="M102" s="22">
        <f t="shared" si="3"/>
        <v>12710.65950943096</v>
      </c>
      <c r="N102" s="22">
        <f t="shared" si="3"/>
        <v>8498.4742403113632</v>
      </c>
      <c r="O102" s="22">
        <f t="shared" si="3"/>
        <v>552.04098202836997</v>
      </c>
      <c r="P102" s="22">
        <f t="shared" si="3"/>
        <v>4359.0146900268064</v>
      </c>
      <c r="Q102" s="22">
        <f t="shared" si="3"/>
        <v>223.34757122112384</v>
      </c>
      <c r="R102" s="22">
        <f t="shared" si="3"/>
        <v>0</v>
      </c>
      <c r="S102" s="17">
        <f t="shared" ref="S102:T109" si="4">+S14+S36+S58+S80</f>
        <v>92372.999999999985</v>
      </c>
      <c r="T102" s="17">
        <f t="shared" si="4"/>
        <v>28031</v>
      </c>
    </row>
    <row r="103" spans="1:20" ht="15.75" thickBot="1" x14ac:dyDescent="0.3">
      <c r="A103" s="15" t="s">
        <v>45</v>
      </c>
      <c r="B103" s="22">
        <f t="shared" si="3"/>
        <v>21991.498307562149</v>
      </c>
      <c r="C103" s="22">
        <f t="shared" si="3"/>
        <v>5806.8060260588391</v>
      </c>
      <c r="D103" s="22">
        <f t="shared" si="3"/>
        <v>12082.485283092548</v>
      </c>
      <c r="E103" s="22">
        <f t="shared" si="3"/>
        <v>39331.27171962741</v>
      </c>
      <c r="F103" s="22">
        <f t="shared" si="3"/>
        <v>3819.2080539866092</v>
      </c>
      <c r="G103" s="22">
        <f t="shared" si="3"/>
        <v>66668.29989821362</v>
      </c>
      <c r="H103" s="22">
        <f t="shared" si="3"/>
        <v>40197.440265590281</v>
      </c>
      <c r="I103" s="22">
        <f t="shared" si="3"/>
        <v>4032.7471449778932</v>
      </c>
      <c r="J103" s="22">
        <f t="shared" si="3"/>
        <v>31964.295632194029</v>
      </c>
      <c r="K103" s="22">
        <f t="shared" si="3"/>
        <v>7728.6678319011044</v>
      </c>
      <c r="L103" s="22">
        <f t="shared" si="3"/>
        <v>41995.551598602011</v>
      </c>
      <c r="M103" s="22">
        <f t="shared" si="3"/>
        <v>58826.426086198335</v>
      </c>
      <c r="N103" s="22">
        <f t="shared" si="3"/>
        <v>44274.621822571615</v>
      </c>
      <c r="O103" s="22">
        <f t="shared" si="3"/>
        <v>6559.0960446722947</v>
      </c>
      <c r="P103" s="22">
        <f t="shared" si="3"/>
        <v>29505.364954987323</v>
      </c>
      <c r="Q103" s="22">
        <f t="shared" si="3"/>
        <v>2421.5670933198626</v>
      </c>
      <c r="R103" s="22">
        <f t="shared" si="3"/>
        <v>14.652236443995413</v>
      </c>
      <c r="S103" s="17">
        <f t="shared" si="2"/>
        <v>417219.99999999983</v>
      </c>
      <c r="T103" s="17">
        <f t="shared" si="4"/>
        <v>151184</v>
      </c>
    </row>
    <row r="104" spans="1:20" ht="15.75" thickBot="1" x14ac:dyDescent="0.3">
      <c r="A104" s="15" t="s">
        <v>46</v>
      </c>
      <c r="B104" s="22">
        <f t="shared" si="3"/>
        <v>11204.75991067428</v>
      </c>
      <c r="C104" s="22">
        <f t="shared" si="3"/>
        <v>807.06512003590478</v>
      </c>
      <c r="D104" s="22">
        <f t="shared" si="3"/>
        <v>3684.4754569778133</v>
      </c>
      <c r="E104" s="22">
        <f t="shared" si="3"/>
        <v>17244.644399764533</v>
      </c>
      <c r="F104" s="22">
        <f t="shared" si="3"/>
        <v>1627.3275795378158</v>
      </c>
      <c r="G104" s="22">
        <f t="shared" si="3"/>
        <v>31345.771797986527</v>
      </c>
      <c r="H104" s="22">
        <f t="shared" si="3"/>
        <v>24044.034655541982</v>
      </c>
      <c r="I104" s="22">
        <f t="shared" si="3"/>
        <v>3351.2526843168289</v>
      </c>
      <c r="J104" s="22">
        <f t="shared" si="3"/>
        <v>9979.4740636920014</v>
      </c>
      <c r="K104" s="22">
        <f t="shared" si="3"/>
        <v>4167.0058496466554</v>
      </c>
      <c r="L104" s="22">
        <f t="shared" si="3"/>
        <v>14705.578505665328</v>
      </c>
      <c r="M104" s="22">
        <f t="shared" si="3"/>
        <v>38805.144106348649</v>
      </c>
      <c r="N104" s="22">
        <f t="shared" si="3"/>
        <v>35392.238364342687</v>
      </c>
      <c r="O104" s="22">
        <f t="shared" si="3"/>
        <v>2462.4131788198401</v>
      </c>
      <c r="P104" s="22">
        <f t="shared" si="3"/>
        <v>9076.2635763686849</v>
      </c>
      <c r="Q104" s="22">
        <f t="shared" si="3"/>
        <v>1032.5507502804612</v>
      </c>
      <c r="R104" s="22">
        <f t="shared" si="3"/>
        <v>10</v>
      </c>
      <c r="S104" s="17">
        <f t="shared" si="2"/>
        <v>208940</v>
      </c>
      <c r="T104" s="17">
        <f t="shared" si="4"/>
        <v>84889</v>
      </c>
    </row>
    <row r="105" spans="1:20" ht="15.75" thickBot="1" x14ac:dyDescent="0.3">
      <c r="A105" s="15" t="s">
        <v>47</v>
      </c>
      <c r="B105" s="22">
        <f t="shared" si="3"/>
        <v>8171.5124899683196</v>
      </c>
      <c r="C105" s="22">
        <f t="shared" si="3"/>
        <v>1449.3676264883748</v>
      </c>
      <c r="D105" s="22">
        <f t="shared" si="3"/>
        <v>1756.2818636239595</v>
      </c>
      <c r="E105" s="22">
        <f t="shared" si="3"/>
        <v>9771.3518909548529</v>
      </c>
      <c r="F105" s="22">
        <f t="shared" si="3"/>
        <v>547.33414905296058</v>
      </c>
      <c r="G105" s="22">
        <f t="shared" si="3"/>
        <v>10792.345611139071</v>
      </c>
      <c r="H105" s="22">
        <f t="shared" si="3"/>
        <v>9431.7170702843468</v>
      </c>
      <c r="I105" s="22">
        <f t="shared" si="3"/>
        <v>2134.1673871770718</v>
      </c>
      <c r="J105" s="22">
        <f t="shared" si="3"/>
        <v>4707.1893261074028</v>
      </c>
      <c r="K105" s="22">
        <f t="shared" si="3"/>
        <v>2012.7889509266925</v>
      </c>
      <c r="L105" s="22">
        <f t="shared" si="3"/>
        <v>7591.6895802813142</v>
      </c>
      <c r="M105" s="22">
        <f t="shared" si="3"/>
        <v>12667.634343557473</v>
      </c>
      <c r="N105" s="22">
        <f t="shared" si="3"/>
        <v>9094.1579314593309</v>
      </c>
      <c r="O105" s="22">
        <f t="shared" si="3"/>
        <v>1255.1864425888391</v>
      </c>
      <c r="P105" s="22">
        <f t="shared" si="3"/>
        <v>4264.9165088644268</v>
      </c>
      <c r="Q105" s="22">
        <f t="shared" si="3"/>
        <v>394.21466133495022</v>
      </c>
      <c r="R105" s="22">
        <f t="shared" si="3"/>
        <v>8.144166190620556</v>
      </c>
      <c r="S105" s="17">
        <f t="shared" si="2"/>
        <v>86049.999999999971</v>
      </c>
      <c r="T105" s="17">
        <f t="shared" si="4"/>
        <v>40625</v>
      </c>
    </row>
    <row r="106" spans="1:20" ht="15.75" thickBot="1" x14ac:dyDescent="0.3">
      <c r="A106" s="15" t="s">
        <v>48</v>
      </c>
      <c r="B106" s="22">
        <f t="shared" si="3"/>
        <v>11769.010147619021</v>
      </c>
      <c r="C106" s="22">
        <f t="shared" si="3"/>
        <v>21611.909141193199</v>
      </c>
      <c r="D106" s="22">
        <f t="shared" si="3"/>
        <v>4489.1805651584236</v>
      </c>
      <c r="E106" s="22">
        <f t="shared" si="3"/>
        <v>21174.438147567984</v>
      </c>
      <c r="F106" s="22">
        <f t="shared" si="3"/>
        <v>1880.3064867764569</v>
      </c>
      <c r="G106" s="22">
        <f t="shared" si="3"/>
        <v>23189.068007158279</v>
      </c>
      <c r="H106" s="22">
        <f t="shared" si="3"/>
        <v>30679.164951550687</v>
      </c>
      <c r="I106" s="22">
        <f t="shared" si="3"/>
        <v>4370.9721203090503</v>
      </c>
      <c r="J106" s="22">
        <f t="shared" si="3"/>
        <v>17188.961396462444</v>
      </c>
      <c r="K106" s="22">
        <f t="shared" si="3"/>
        <v>6326.9671722496023</v>
      </c>
      <c r="L106" s="22">
        <f t="shared" si="3"/>
        <v>35018.6720655303</v>
      </c>
      <c r="M106" s="22">
        <f t="shared" si="3"/>
        <v>33976.269834981489</v>
      </c>
      <c r="N106" s="22">
        <f t="shared" si="3"/>
        <v>36305.543485834176</v>
      </c>
      <c r="O106" s="22">
        <f t="shared" si="3"/>
        <v>2808.6275296174654</v>
      </c>
      <c r="P106" s="22">
        <f t="shared" si="3"/>
        <v>10007.414406515603</v>
      </c>
      <c r="Q106" s="22">
        <f t="shared" si="3"/>
        <v>1028.8655679115375</v>
      </c>
      <c r="R106" s="22">
        <f t="shared" si="3"/>
        <v>19.628973564255841</v>
      </c>
      <c r="S106" s="17">
        <f t="shared" si="2"/>
        <v>261844.99999999991</v>
      </c>
      <c r="T106" s="17">
        <f t="shared" si="4"/>
        <v>70345</v>
      </c>
    </row>
    <row r="107" spans="1:20" ht="15.75" thickBot="1" x14ac:dyDescent="0.3">
      <c r="A107" s="15" t="s">
        <v>49</v>
      </c>
      <c r="B107" s="22">
        <f t="shared" si="3"/>
        <v>2698.4089550360736</v>
      </c>
      <c r="C107" s="22">
        <f t="shared" si="3"/>
        <v>1272.775360098678</v>
      </c>
      <c r="D107" s="22">
        <f t="shared" si="3"/>
        <v>1156.7847616603881</v>
      </c>
      <c r="E107" s="22">
        <f t="shared" si="3"/>
        <v>1532.160179924741</v>
      </c>
      <c r="F107" s="22">
        <f t="shared" si="3"/>
        <v>348.32273418120997</v>
      </c>
      <c r="G107" s="22">
        <f t="shared" si="3"/>
        <v>3619.5936585307873</v>
      </c>
      <c r="H107" s="22">
        <f t="shared" si="3"/>
        <v>2974.0409081897051</v>
      </c>
      <c r="I107" s="22">
        <f t="shared" si="3"/>
        <v>232.03578777524041</v>
      </c>
      <c r="J107" s="22">
        <f t="shared" si="3"/>
        <v>1528.5557430802344</v>
      </c>
      <c r="K107" s="22">
        <f t="shared" si="3"/>
        <v>726.71180017022812</v>
      </c>
      <c r="L107" s="22">
        <f t="shared" si="3"/>
        <v>2945.5601217590661</v>
      </c>
      <c r="M107" s="22">
        <f t="shared" si="3"/>
        <v>4189.8500315747951</v>
      </c>
      <c r="N107" s="22">
        <f t="shared" si="3"/>
        <v>2403.6432173589001</v>
      </c>
      <c r="O107" s="22">
        <f t="shared" si="3"/>
        <v>319.12326205390627</v>
      </c>
      <c r="P107" s="22">
        <f t="shared" si="3"/>
        <v>1730.8662154764579</v>
      </c>
      <c r="Q107" s="22">
        <f t="shared" si="3"/>
        <v>330.56726312958733</v>
      </c>
      <c r="R107" s="22">
        <f t="shared" si="3"/>
        <v>19</v>
      </c>
      <c r="S107" s="17">
        <f t="shared" si="2"/>
        <v>28027.999999999996</v>
      </c>
      <c r="T107" s="17">
        <f t="shared" si="4"/>
        <v>6512</v>
      </c>
    </row>
    <row r="108" spans="1:20" ht="15.75" thickBot="1" x14ac:dyDescent="0.3">
      <c r="A108" s="15" t="s">
        <v>50</v>
      </c>
      <c r="B108" s="22">
        <f t="shared" si="3"/>
        <v>1683.4421639880256</v>
      </c>
      <c r="C108" s="22">
        <f t="shared" si="3"/>
        <v>2504.0562059144349</v>
      </c>
      <c r="D108" s="22">
        <f t="shared" si="3"/>
        <v>3420.0441208519178</v>
      </c>
      <c r="E108" s="22">
        <f t="shared" si="3"/>
        <v>6331.7212744072094</v>
      </c>
      <c r="F108" s="22">
        <f t="shared" si="3"/>
        <v>437.04968353269118</v>
      </c>
      <c r="G108" s="22">
        <f t="shared" si="3"/>
        <v>8495.5290629071369</v>
      </c>
      <c r="H108" s="22">
        <f t="shared" si="3"/>
        <v>8006.9063886509584</v>
      </c>
      <c r="I108" s="22">
        <f t="shared" si="3"/>
        <v>3099.9470557743334</v>
      </c>
      <c r="J108" s="22">
        <f t="shared" si="3"/>
        <v>6192.2359492682372</v>
      </c>
      <c r="K108" s="22">
        <f t="shared" si="3"/>
        <v>1341.2002687063141</v>
      </c>
      <c r="L108" s="22">
        <f t="shared" si="3"/>
        <v>8687.7419917994957</v>
      </c>
      <c r="M108" s="22">
        <f t="shared" si="3"/>
        <v>6980.5689566434885</v>
      </c>
      <c r="N108" s="22">
        <f t="shared" si="3"/>
        <v>2377.2499522390053</v>
      </c>
      <c r="O108" s="22">
        <f t="shared" si="3"/>
        <v>686.59389990659884</v>
      </c>
      <c r="P108" s="22">
        <f t="shared" si="3"/>
        <v>2906.2879342908286</v>
      </c>
      <c r="Q108" s="22">
        <f t="shared" si="3"/>
        <v>8.7400728954504459</v>
      </c>
      <c r="R108" s="22">
        <f t="shared" si="3"/>
        <v>8.6850182238626115</v>
      </c>
      <c r="S108" s="17">
        <f t="shared" si="2"/>
        <v>63167.999999999985</v>
      </c>
      <c r="T108" s="17">
        <f t="shared" si="4"/>
        <v>16489</v>
      </c>
    </row>
    <row r="109" spans="1:20" ht="15.75" thickBot="1" x14ac:dyDescent="0.3">
      <c r="A109" s="16" t="s">
        <v>51</v>
      </c>
      <c r="B109" s="22">
        <f t="shared" si="3"/>
        <v>99526.567829410982</v>
      </c>
      <c r="C109" s="22">
        <f t="shared" si="3"/>
        <v>3759.2357065555998</v>
      </c>
      <c r="D109" s="22">
        <f t="shared" si="3"/>
        <v>78662.838209139445</v>
      </c>
      <c r="E109" s="22">
        <f t="shared" si="3"/>
        <v>248981.39313536198</v>
      </c>
      <c r="F109" s="22">
        <f t="shared" si="3"/>
        <v>18377.872228276879</v>
      </c>
      <c r="G109" s="22">
        <f t="shared" si="3"/>
        <v>364816.61873897363</v>
      </c>
      <c r="H109" s="22">
        <f t="shared" si="3"/>
        <v>464122.61321854393</v>
      </c>
      <c r="I109" s="22">
        <f t="shared" si="3"/>
        <v>83455.958668502091</v>
      </c>
      <c r="J109" s="22">
        <f t="shared" si="3"/>
        <v>196268.82046198682</v>
      </c>
      <c r="K109" s="22">
        <f t="shared" si="3"/>
        <v>115930.68083485428</v>
      </c>
      <c r="L109" s="22">
        <f t="shared" si="3"/>
        <v>479053.60806747782</v>
      </c>
      <c r="M109" s="22">
        <f t="shared" si="3"/>
        <v>362932.80657263641</v>
      </c>
      <c r="N109" s="22">
        <f t="shared" si="3"/>
        <v>149960.86973473834</v>
      </c>
      <c r="O109" s="22">
        <f t="shared" si="3"/>
        <v>83793.18983819538</v>
      </c>
      <c r="P109" s="22">
        <f t="shared" si="3"/>
        <v>213970.84025864978</v>
      </c>
      <c r="Q109" s="22">
        <f t="shared" si="3"/>
        <v>43328.33393721623</v>
      </c>
      <c r="R109" s="22">
        <f t="shared" si="3"/>
        <v>426.75255948009055</v>
      </c>
      <c r="S109" s="17">
        <f t="shared" si="2"/>
        <v>3007369.0000000005</v>
      </c>
      <c r="T109" s="17">
        <f t="shared" si="4"/>
        <v>505536</v>
      </c>
    </row>
    <row r="110" spans="1:20" ht="15.75" thickBot="1" x14ac:dyDescent="0.3">
      <c r="A110" s="18" t="s">
        <v>52</v>
      </c>
      <c r="B110" s="17">
        <f>+SUM(B94:B109)</f>
        <v>298173.20169562439</v>
      </c>
      <c r="C110" s="17">
        <f t="shared" ref="C110:R110" si="5">+SUM(C94:C109)</f>
        <v>43608.459412470351</v>
      </c>
      <c r="D110" s="17">
        <f t="shared" si="5"/>
        <v>206730.73047187075</v>
      </c>
      <c r="E110" s="17">
        <f t="shared" si="5"/>
        <v>476811.0284646629</v>
      </c>
      <c r="F110" s="17">
        <f t="shared" si="5"/>
        <v>41196.921538000985</v>
      </c>
      <c r="G110" s="17">
        <f t="shared" si="5"/>
        <v>744754.15278747387</v>
      </c>
      <c r="H110" s="17">
        <f t="shared" si="5"/>
        <v>772810.43489472312</v>
      </c>
      <c r="I110" s="17">
        <f t="shared" si="5"/>
        <v>134787.93343953081</v>
      </c>
      <c r="J110" s="17">
        <f t="shared" si="5"/>
        <v>380316.97840718785</v>
      </c>
      <c r="K110" s="17">
        <f t="shared" si="5"/>
        <v>175194.29150556121</v>
      </c>
      <c r="L110" s="17">
        <f t="shared" si="5"/>
        <v>785631.17468174815</v>
      </c>
      <c r="M110" s="17">
        <f t="shared" si="5"/>
        <v>727814</v>
      </c>
      <c r="N110" s="17">
        <f t="shared" si="5"/>
        <v>392835.51299367106</v>
      </c>
      <c r="O110" s="17">
        <f t="shared" si="5"/>
        <v>127787.4648025661</v>
      </c>
      <c r="P110" s="17">
        <f t="shared" si="5"/>
        <v>391746.64460381563</v>
      </c>
      <c r="Q110" s="17">
        <f t="shared" si="5"/>
        <v>63652.503413706705</v>
      </c>
      <c r="R110" s="17">
        <f t="shared" si="5"/>
        <v>756.56688738587673</v>
      </c>
      <c r="S110" s="17">
        <f>+SUM(B110:R110)</f>
        <v>5764608.0000000009</v>
      </c>
      <c r="T110" s="17">
        <f>+SUM(T94:T109)</f>
        <v>1456341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4B6B-23D1-47E4-9A19-D07B888267E2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1854.8532831133389</v>
      </c>
      <c r="C6" s="27">
        <v>209.51651087311683</v>
      </c>
      <c r="D6" s="27">
        <v>3011.7998438010536</v>
      </c>
      <c r="E6" s="27">
        <v>4997.1494020056234</v>
      </c>
      <c r="F6" s="27">
        <v>254.30969595633485</v>
      </c>
      <c r="G6" s="27">
        <v>6798.5398513099599</v>
      </c>
      <c r="H6" s="27">
        <v>5215.3355616045246</v>
      </c>
      <c r="I6" s="27">
        <v>1258.5440066929982</v>
      </c>
      <c r="J6" s="27">
        <v>3357.5923955825906</v>
      </c>
      <c r="K6" s="27">
        <v>1363.5731886522376</v>
      </c>
      <c r="L6" s="27">
        <v>4036.2633348978807</v>
      </c>
      <c r="M6" s="27">
        <v>5994.0838255784411</v>
      </c>
      <c r="N6" s="27">
        <v>2544.090356813178</v>
      </c>
      <c r="O6" s="27">
        <v>290.43323231376883</v>
      </c>
      <c r="P6" s="27">
        <v>2886.5414814816518</v>
      </c>
      <c r="Q6" s="27">
        <v>762.92908786900466</v>
      </c>
      <c r="R6" s="28">
        <v>1.4449414542973573</v>
      </c>
      <c r="S6" s="29">
        <v>44837.000000000007</v>
      </c>
      <c r="T6" s="29">
        <v>6811</v>
      </c>
    </row>
    <row r="7" spans="1:20" x14ac:dyDescent="0.25">
      <c r="A7" s="15" t="s">
        <v>37</v>
      </c>
      <c r="B7" s="31">
        <v>1030.0790395539752</v>
      </c>
      <c r="C7" s="32">
        <v>32.054870306521501</v>
      </c>
      <c r="D7" s="32">
        <v>7617.4603311964675</v>
      </c>
      <c r="E7" s="32">
        <v>6040.0232924281727</v>
      </c>
      <c r="F7" s="32">
        <v>425.14880617070617</v>
      </c>
      <c r="G7" s="32">
        <v>10636.628428191962</v>
      </c>
      <c r="H7" s="32">
        <v>11766.035388235225</v>
      </c>
      <c r="I7" s="32">
        <v>2166.2343933459792</v>
      </c>
      <c r="J7" s="32">
        <v>6241.5261120194991</v>
      </c>
      <c r="K7" s="32">
        <v>2133.4414174731887</v>
      </c>
      <c r="L7" s="32">
        <v>9005.9423450000031</v>
      </c>
      <c r="M7" s="32">
        <v>8855.918207736755</v>
      </c>
      <c r="N7" s="32">
        <v>3327.9071110004115</v>
      </c>
      <c r="O7" s="32">
        <v>340.79388431143906</v>
      </c>
      <c r="P7" s="32">
        <v>4810.8666372863272</v>
      </c>
      <c r="Q7" s="32">
        <v>1040.9397357433563</v>
      </c>
      <c r="R7" s="33">
        <v>0</v>
      </c>
      <c r="S7" s="34">
        <v>75470.999999999985</v>
      </c>
      <c r="T7" s="34">
        <v>7097</v>
      </c>
    </row>
    <row r="8" spans="1:20" x14ac:dyDescent="0.25">
      <c r="A8" s="15" t="s">
        <v>38</v>
      </c>
      <c r="B8" s="31">
        <v>1293.3129006531306</v>
      </c>
      <c r="C8" s="32">
        <v>18.578189205850745</v>
      </c>
      <c r="D8" s="32">
        <v>26083.39059940599</v>
      </c>
      <c r="E8" s="32">
        <v>15622.321894078201</v>
      </c>
      <c r="F8" s="32">
        <v>479.9365544844776</v>
      </c>
      <c r="G8" s="32">
        <v>23400.971010007059</v>
      </c>
      <c r="H8" s="32">
        <v>17896.601889361096</v>
      </c>
      <c r="I8" s="32">
        <v>3692.4151046628349</v>
      </c>
      <c r="J8" s="32">
        <v>11816.308903333756</v>
      </c>
      <c r="K8" s="32">
        <v>3936.0603151853993</v>
      </c>
      <c r="L8" s="32">
        <v>21954.388048405664</v>
      </c>
      <c r="M8" s="32">
        <v>18843.770615463014</v>
      </c>
      <c r="N8" s="32">
        <v>4801.4942956912791</v>
      </c>
      <c r="O8" s="32">
        <v>591.40568971958214</v>
      </c>
      <c r="P8" s="32">
        <v>10037.447286873547</v>
      </c>
      <c r="Q8" s="32">
        <v>834.47033182946257</v>
      </c>
      <c r="R8" s="33">
        <v>20.126371639671639</v>
      </c>
      <c r="S8" s="34">
        <v>161323</v>
      </c>
      <c r="T8" s="34">
        <v>10676</v>
      </c>
    </row>
    <row r="9" spans="1:20" x14ac:dyDescent="0.25">
      <c r="A9" s="15" t="s">
        <v>39</v>
      </c>
      <c r="B9" s="31">
        <v>3928.5149116483535</v>
      </c>
      <c r="C9" s="32">
        <v>38.678015839010612</v>
      </c>
      <c r="D9" s="32">
        <v>11479.37476821943</v>
      </c>
      <c r="E9" s="32">
        <v>3322.7762741696179</v>
      </c>
      <c r="F9" s="32">
        <v>418.02009426007623</v>
      </c>
      <c r="G9" s="32">
        <v>8752.295723570347</v>
      </c>
      <c r="H9" s="32">
        <v>5698.4990162811537</v>
      </c>
      <c r="I9" s="32">
        <v>1085.9596754799131</v>
      </c>
      <c r="J9" s="32">
        <v>4783.8941080880113</v>
      </c>
      <c r="K9" s="32">
        <v>1451.634281957867</v>
      </c>
      <c r="L9" s="32">
        <v>8728.7727956682538</v>
      </c>
      <c r="M9" s="32">
        <v>7881.1076217999835</v>
      </c>
      <c r="N9" s="32">
        <v>1216.590954936187</v>
      </c>
      <c r="O9" s="32">
        <v>205.29100714551782</v>
      </c>
      <c r="P9" s="32">
        <v>3938.9282236050094</v>
      </c>
      <c r="Q9" s="32">
        <v>154.71206335604245</v>
      </c>
      <c r="R9" s="33">
        <v>5.9504639752324007</v>
      </c>
      <c r="S9" s="34">
        <v>63090.999999999993</v>
      </c>
      <c r="T9" s="34">
        <v>5512</v>
      </c>
    </row>
    <row r="10" spans="1:20" x14ac:dyDescent="0.25">
      <c r="A10" s="15" t="s">
        <v>40</v>
      </c>
      <c r="B10" s="31">
        <v>8100.5935510279633</v>
      </c>
      <c r="C10" s="32">
        <v>521.2755644430332</v>
      </c>
      <c r="D10" s="32">
        <v>11887.380502643053</v>
      </c>
      <c r="E10" s="32">
        <v>7102.5590681411632</v>
      </c>
      <c r="F10" s="32">
        <v>743.85879443936972</v>
      </c>
      <c r="G10" s="32">
        <v>24843.160509268531</v>
      </c>
      <c r="H10" s="32">
        <v>13883.449468416653</v>
      </c>
      <c r="I10" s="32">
        <v>4075.4271401909855</v>
      </c>
      <c r="J10" s="32">
        <v>6352.9561903470494</v>
      </c>
      <c r="K10" s="32">
        <v>3176.4780951735252</v>
      </c>
      <c r="L10" s="32">
        <v>16900.529250496027</v>
      </c>
      <c r="M10" s="32">
        <v>16270.416309016506</v>
      </c>
      <c r="N10" s="32">
        <v>5985.3348556434212</v>
      </c>
      <c r="O10" s="32">
        <v>654.82550244083507</v>
      </c>
      <c r="P10" s="32">
        <v>6650.2125039550601</v>
      </c>
      <c r="Q10" s="32">
        <v>1687.3244854560992</v>
      </c>
      <c r="R10" s="33">
        <v>152.21820890072044</v>
      </c>
      <c r="S10" s="34">
        <v>128988</v>
      </c>
      <c r="T10" s="34">
        <v>14900</v>
      </c>
    </row>
    <row r="11" spans="1:20" x14ac:dyDescent="0.25">
      <c r="A11" s="15" t="s">
        <v>41</v>
      </c>
      <c r="B11" s="31">
        <v>17110.26347152016</v>
      </c>
      <c r="C11" s="32">
        <v>525.96553534693021</v>
      </c>
      <c r="D11" s="32">
        <v>14813.920775496837</v>
      </c>
      <c r="E11" s="32">
        <v>24839.398889762437</v>
      </c>
      <c r="F11" s="32">
        <v>2345.7048151967592</v>
      </c>
      <c r="G11" s="32">
        <v>68716.403608664812</v>
      </c>
      <c r="H11" s="32">
        <v>36197.548521241486</v>
      </c>
      <c r="I11" s="32">
        <v>9369.2896007138042</v>
      </c>
      <c r="J11" s="32">
        <v>28229.952844208477</v>
      </c>
      <c r="K11" s="32">
        <v>10989.783495891417</v>
      </c>
      <c r="L11" s="32">
        <v>47252.972008581943</v>
      </c>
      <c r="M11" s="32">
        <v>41120.594170768003</v>
      </c>
      <c r="N11" s="32">
        <v>16800.772497344955</v>
      </c>
      <c r="O11" s="32">
        <v>3401.0183009089278</v>
      </c>
      <c r="P11" s="32">
        <v>23711.046379748674</v>
      </c>
      <c r="Q11" s="32">
        <v>5423.7024818572518</v>
      </c>
      <c r="R11" s="33">
        <v>45.662602747161138</v>
      </c>
      <c r="S11" s="34">
        <v>350894</v>
      </c>
      <c r="T11" s="34">
        <v>56855</v>
      </c>
    </row>
    <row r="12" spans="1:20" x14ac:dyDescent="0.25">
      <c r="A12" s="15" t="s">
        <v>42</v>
      </c>
      <c r="B12" s="31">
        <v>40858.304888168037</v>
      </c>
      <c r="C12" s="32">
        <v>409.00067560033608</v>
      </c>
      <c r="D12" s="32">
        <v>10499.998311309657</v>
      </c>
      <c r="E12" s="32">
        <v>26206.970758644373</v>
      </c>
      <c r="F12" s="32">
        <v>1183.2406376421245</v>
      </c>
      <c r="G12" s="32">
        <v>33503.656422653148</v>
      </c>
      <c r="H12" s="32">
        <v>25117.985420729077</v>
      </c>
      <c r="I12" s="32">
        <v>2926.9636825884127</v>
      </c>
      <c r="J12" s="32">
        <v>10317.904646324012</v>
      </c>
      <c r="K12" s="32">
        <v>5349.303846438449</v>
      </c>
      <c r="L12" s="32">
        <v>20753.628417306558</v>
      </c>
      <c r="M12" s="32">
        <v>25642.097681241867</v>
      </c>
      <c r="N12" s="32">
        <v>5985.5271195945261</v>
      </c>
      <c r="O12" s="32">
        <v>1353.2368032208651</v>
      </c>
      <c r="P12" s="32">
        <v>12548.052363074818</v>
      </c>
      <c r="Q12" s="32">
        <v>451.078934406955</v>
      </c>
      <c r="R12" s="33">
        <v>5.0493910567942724</v>
      </c>
      <c r="S12" s="34">
        <v>223112.00000000003</v>
      </c>
      <c r="T12" s="34">
        <v>34010</v>
      </c>
    </row>
    <row r="13" spans="1:20" x14ac:dyDescent="0.25">
      <c r="A13" s="15" t="s">
        <v>43</v>
      </c>
      <c r="B13" s="31">
        <v>35974.281019682297</v>
      </c>
      <c r="C13" s="32">
        <v>77.861860680168405</v>
      </c>
      <c r="D13" s="32">
        <v>4792.7072027193426</v>
      </c>
      <c r="E13" s="32">
        <v>17877.038972473096</v>
      </c>
      <c r="F13" s="32">
        <v>1466.9882387240818</v>
      </c>
      <c r="G13" s="32">
        <v>31239.527815537393</v>
      </c>
      <c r="H13" s="32">
        <v>24512.993007714722</v>
      </c>
      <c r="I13" s="32">
        <v>2058.0305447962692</v>
      </c>
      <c r="J13" s="32">
        <v>10099.369045468151</v>
      </c>
      <c r="K13" s="32">
        <v>5808.1187693452321</v>
      </c>
      <c r="L13" s="32">
        <v>20451.789138146843</v>
      </c>
      <c r="M13" s="32">
        <v>22235.652127023804</v>
      </c>
      <c r="N13" s="32">
        <v>8269.6153194841918</v>
      </c>
      <c r="O13" s="32">
        <v>796.31448422899484</v>
      </c>
      <c r="P13" s="32">
        <v>11596.440275818657</v>
      </c>
      <c r="Q13" s="32">
        <v>196.42423944315212</v>
      </c>
      <c r="R13" s="33">
        <v>8.8479387136555001</v>
      </c>
      <c r="S13" s="34">
        <v>197462.00000000006</v>
      </c>
      <c r="T13" s="34">
        <v>22874</v>
      </c>
    </row>
    <row r="14" spans="1:20" x14ac:dyDescent="0.25">
      <c r="A14" s="15" t="s">
        <v>44</v>
      </c>
      <c r="B14" s="31">
        <v>9359.2316956995346</v>
      </c>
      <c r="C14" s="32">
        <v>57.10673648888708</v>
      </c>
      <c r="D14" s="32">
        <v>2121.1691591288886</v>
      </c>
      <c r="E14" s="32">
        <v>6257.081286657376</v>
      </c>
      <c r="F14" s="32">
        <v>372.05904076093094</v>
      </c>
      <c r="G14" s="32">
        <v>13475.675617606812</v>
      </c>
      <c r="H14" s="32">
        <v>8167.5611982855999</v>
      </c>
      <c r="I14" s="32">
        <v>913.70778382219305</v>
      </c>
      <c r="J14" s="32">
        <v>4442.8608361562565</v>
      </c>
      <c r="K14" s="32">
        <v>1952.6610238075136</v>
      </c>
      <c r="L14" s="32">
        <v>7262.5059502950553</v>
      </c>
      <c r="M14" s="32">
        <v>8932.6595094309596</v>
      </c>
      <c r="N14" s="32">
        <v>4640.138653117865</v>
      </c>
      <c r="O14" s="32">
        <v>368.59802642827106</v>
      </c>
      <c r="P14" s="32">
        <v>3504.9259520054434</v>
      </c>
      <c r="Q14" s="32">
        <v>128.05753030841345</v>
      </c>
      <c r="R14" s="33">
        <v>0</v>
      </c>
      <c r="S14" s="34">
        <v>71956.000000000015</v>
      </c>
      <c r="T14" s="34">
        <v>7128</v>
      </c>
    </row>
    <row r="15" spans="1:20" x14ac:dyDescent="0.25">
      <c r="A15" s="15" t="s">
        <v>45</v>
      </c>
      <c r="B15" s="31">
        <v>15335.126360592214</v>
      </c>
      <c r="C15" s="32">
        <v>2483.0455800234222</v>
      </c>
      <c r="D15" s="32">
        <v>5063.0032765667456</v>
      </c>
      <c r="E15" s="32">
        <v>25752.056352313441</v>
      </c>
      <c r="F15" s="32">
        <v>1927.7653448283108</v>
      </c>
      <c r="G15" s="32">
        <v>61765.75880308263</v>
      </c>
      <c r="H15" s="32">
        <v>25508.092259761412</v>
      </c>
      <c r="I15" s="32">
        <v>2959.0000673335171</v>
      </c>
      <c r="J15" s="32">
        <v>20938.816928167675</v>
      </c>
      <c r="K15" s="32">
        <v>6999.9359837685615</v>
      </c>
      <c r="L15" s="32">
        <v>30302.061514020013</v>
      </c>
      <c r="M15" s="32">
        <v>35471.426086198335</v>
      </c>
      <c r="N15" s="32">
        <v>15760.192632277956</v>
      </c>
      <c r="O15" s="32">
        <v>4256.6495657544383</v>
      </c>
      <c r="P15" s="32">
        <v>16718.088455795129</v>
      </c>
      <c r="Q15" s="32">
        <v>449.01366727367486</v>
      </c>
      <c r="R15" s="33">
        <v>14.967122242455831</v>
      </c>
      <c r="S15" s="34">
        <v>271704.99999999988</v>
      </c>
      <c r="T15" s="34">
        <v>33774</v>
      </c>
    </row>
    <row r="16" spans="1:20" x14ac:dyDescent="0.25">
      <c r="A16" s="15" t="s">
        <v>46</v>
      </c>
      <c r="B16" s="31">
        <v>7551.6177493205769</v>
      </c>
      <c r="C16" s="32">
        <v>778.7027199299398</v>
      </c>
      <c r="D16" s="32">
        <v>3290.6538037039381</v>
      </c>
      <c r="E16" s="32">
        <v>14695.262986677863</v>
      </c>
      <c r="F16" s="32">
        <v>1291.6308158837915</v>
      </c>
      <c r="G16" s="32">
        <v>27525.130911523549</v>
      </c>
      <c r="H16" s="32">
        <v>17412.258346433413</v>
      </c>
      <c r="I16" s="32">
        <v>3099.5753917211296</v>
      </c>
      <c r="J16" s="32">
        <v>6992.9831893708388</v>
      </c>
      <c r="K16" s="32">
        <v>4123.6329496289945</v>
      </c>
      <c r="L16" s="32">
        <v>10657.858667041106</v>
      </c>
      <c r="M16" s="32">
        <v>15794.144106348651</v>
      </c>
      <c r="N16" s="32">
        <v>9789.5416531192277</v>
      </c>
      <c r="O16" s="32">
        <v>807.48086392735058</v>
      </c>
      <c r="P16" s="32">
        <v>6581.6250134078473</v>
      </c>
      <c r="Q16" s="32">
        <v>424.90083196177147</v>
      </c>
      <c r="R16" s="33">
        <v>0</v>
      </c>
      <c r="S16" s="34">
        <v>130816.99999999999</v>
      </c>
      <c r="T16" s="34">
        <v>14414</v>
      </c>
    </row>
    <row r="17" spans="1:20" x14ac:dyDescent="0.25">
      <c r="A17" s="15" t="s">
        <v>47</v>
      </c>
      <c r="B17" s="31">
        <v>6980.5355799791405</v>
      </c>
      <c r="C17" s="32">
        <v>691.03269853120196</v>
      </c>
      <c r="D17" s="32">
        <v>1628.9212721893675</v>
      </c>
      <c r="E17" s="32">
        <v>6891.9049050786643</v>
      </c>
      <c r="F17" s="32">
        <v>302.94087494851271</v>
      </c>
      <c r="G17" s="32">
        <v>9912.9213735685953</v>
      </c>
      <c r="H17" s="32">
        <v>6674.114978764328</v>
      </c>
      <c r="I17" s="32">
        <v>1940.4591179134461</v>
      </c>
      <c r="J17" s="32">
        <v>4065.75310750156</v>
      </c>
      <c r="K17" s="32">
        <v>1918.9666909745313</v>
      </c>
      <c r="L17" s="32">
        <v>6502.1755632530094</v>
      </c>
      <c r="M17" s="32">
        <v>8337.6343435574727</v>
      </c>
      <c r="N17" s="32">
        <v>5120.3148559709771</v>
      </c>
      <c r="O17" s="32">
        <v>987.42350050785501</v>
      </c>
      <c r="P17" s="32">
        <v>3789.0125244404844</v>
      </c>
      <c r="Q17" s="32">
        <v>91.701021606036278</v>
      </c>
      <c r="R17" s="33">
        <v>8.1875912148246677</v>
      </c>
      <c r="S17" s="34">
        <v>65844</v>
      </c>
      <c r="T17" s="34">
        <v>13741</v>
      </c>
    </row>
    <row r="18" spans="1:20" x14ac:dyDescent="0.25">
      <c r="A18" s="15" t="s">
        <v>48</v>
      </c>
      <c r="B18" s="31">
        <v>9049.1581729396021</v>
      </c>
      <c r="C18" s="32">
        <v>16227.333912539987</v>
      </c>
      <c r="D18" s="32">
        <v>3098.9700180197888</v>
      </c>
      <c r="E18" s="32">
        <v>17229.941859546387</v>
      </c>
      <c r="F18" s="32">
        <v>909.80456678762766</v>
      </c>
      <c r="G18" s="32">
        <v>21532.870015582957</v>
      </c>
      <c r="H18" s="32">
        <v>21755.76384842983</v>
      </c>
      <c r="I18" s="32">
        <v>3064.1687504377478</v>
      </c>
      <c r="J18" s="32">
        <v>11791.829499048028</v>
      </c>
      <c r="K18" s="32">
        <v>6163.9673700666335</v>
      </c>
      <c r="L18" s="32">
        <v>16545.516930432928</v>
      </c>
      <c r="M18" s="32">
        <v>19273.269834981489</v>
      </c>
      <c r="N18" s="32">
        <v>5830.8695232099617</v>
      </c>
      <c r="O18" s="32">
        <v>1408.6227354635403</v>
      </c>
      <c r="P18" s="32">
        <v>7653.7930632216012</v>
      </c>
      <c r="Q18" s="32">
        <v>152.46269607370084</v>
      </c>
      <c r="R18" s="33">
        <v>1.6572032181924004</v>
      </c>
      <c r="S18" s="34">
        <v>161690</v>
      </c>
      <c r="T18" s="34">
        <v>15598</v>
      </c>
    </row>
    <row r="19" spans="1:20" x14ac:dyDescent="0.25">
      <c r="A19" s="15" t="s">
        <v>49</v>
      </c>
      <c r="B19" s="31">
        <v>1118.8562683376872</v>
      </c>
      <c r="C19" s="32">
        <v>1060.5742843849835</v>
      </c>
      <c r="D19" s="32">
        <v>1029.2350357605121</v>
      </c>
      <c r="E19" s="32">
        <v>1384.5634949847329</v>
      </c>
      <c r="F19" s="32">
        <v>339.09517936118516</v>
      </c>
      <c r="G19" s="32">
        <v>2853.3371292589622</v>
      </c>
      <c r="H19" s="32">
        <v>2477.6043390957875</v>
      </c>
      <c r="I19" s="32">
        <v>216.44373150713949</v>
      </c>
      <c r="J19" s="32">
        <v>1301.0297423561965</v>
      </c>
      <c r="K19" s="32">
        <v>732.86494714995501</v>
      </c>
      <c r="L19" s="32">
        <v>2089.8093201454958</v>
      </c>
      <c r="M19" s="32">
        <v>2413.8500315747951</v>
      </c>
      <c r="N19" s="32">
        <v>1225.2744363286974</v>
      </c>
      <c r="O19" s="32">
        <v>140.68842547964067</v>
      </c>
      <c r="P19" s="32">
        <v>1465.1662387491101</v>
      </c>
      <c r="Q19" s="32">
        <v>3.6073955251189913</v>
      </c>
      <c r="R19" s="33">
        <v>0</v>
      </c>
      <c r="S19" s="34">
        <v>19852.000000000004</v>
      </c>
      <c r="T19" s="34">
        <v>3033</v>
      </c>
    </row>
    <row r="20" spans="1:20" x14ac:dyDescent="0.25">
      <c r="A20" s="15" t="s">
        <v>50</v>
      </c>
      <c r="B20" s="31">
        <v>1466.4675757931045</v>
      </c>
      <c r="C20" s="32">
        <v>2414.8644420160135</v>
      </c>
      <c r="D20" s="32">
        <v>3374.5967289507507</v>
      </c>
      <c r="E20" s="32">
        <v>5876.7858934875112</v>
      </c>
      <c r="F20" s="32">
        <v>431.58564784291764</v>
      </c>
      <c r="G20" s="32">
        <v>8322.2979544651334</v>
      </c>
      <c r="H20" s="32">
        <v>6808.8093742377805</v>
      </c>
      <c r="I20" s="32">
        <v>2953.9266714229261</v>
      </c>
      <c r="J20" s="32">
        <v>5962.0114640245847</v>
      </c>
      <c r="K20" s="32">
        <v>1291.8181307516127</v>
      </c>
      <c r="L20" s="32">
        <v>5482.1453205572179</v>
      </c>
      <c r="M20" s="32">
        <v>6012.5689566434885</v>
      </c>
      <c r="N20" s="32">
        <v>1723.4037785945302</v>
      </c>
      <c r="O20" s="32">
        <v>359.37481960460843</v>
      </c>
      <c r="P20" s="32">
        <v>2458.9466336731211</v>
      </c>
      <c r="Q20" s="32">
        <v>6.7172863477496909</v>
      </c>
      <c r="R20" s="33">
        <v>1.6793215869374227</v>
      </c>
      <c r="S20" s="34">
        <v>54947.999999999993</v>
      </c>
      <c r="T20" s="34">
        <v>7212</v>
      </c>
    </row>
    <row r="21" spans="1:20" ht="15.75" thickBot="1" x14ac:dyDescent="0.3">
      <c r="A21" s="16" t="s">
        <v>51</v>
      </c>
      <c r="B21" s="36">
        <v>48349.837530523801</v>
      </c>
      <c r="C21" s="37">
        <v>2491.6010856273788</v>
      </c>
      <c r="D21" s="37">
        <v>31366.042698905949</v>
      </c>
      <c r="E21" s="37">
        <v>164306.53324629058</v>
      </c>
      <c r="F21" s="37">
        <v>8480.2393614292778</v>
      </c>
      <c r="G21" s="37">
        <v>296422.99838898692</v>
      </c>
      <c r="H21" s="37">
        <v>256043.85794066492</v>
      </c>
      <c r="I21" s="37">
        <v>58953.738407647194</v>
      </c>
      <c r="J21" s="37">
        <v>126058.06810247642</v>
      </c>
      <c r="K21" s="37">
        <v>102282.46139494992</v>
      </c>
      <c r="L21" s="37">
        <v>314685.19840330951</v>
      </c>
      <c r="M21" s="37">
        <v>253213.80657263641</v>
      </c>
      <c r="N21" s="37">
        <v>66197.465757394544</v>
      </c>
      <c r="O21" s="37">
        <v>23006.743804049278</v>
      </c>
      <c r="P21" s="37">
        <v>157407.05023399749</v>
      </c>
      <c r="Q21" s="37">
        <v>16481.266341204115</v>
      </c>
      <c r="R21" s="38">
        <v>376.09072990601942</v>
      </c>
      <c r="S21" s="17">
        <v>1926122.9999999993</v>
      </c>
      <c r="T21" s="17">
        <v>150589</v>
      </c>
    </row>
    <row r="22" spans="1:20" ht="15.75" thickBot="1" x14ac:dyDescent="0.3">
      <c r="A22" s="18" t="s">
        <v>52</v>
      </c>
      <c r="B22" s="40">
        <v>209361.03399855291</v>
      </c>
      <c r="C22" s="40">
        <v>28037.192681836783</v>
      </c>
      <c r="D22" s="40">
        <v>141158.62432801776</v>
      </c>
      <c r="E22" s="40">
        <v>348402.36857673922</v>
      </c>
      <c r="F22" s="40">
        <v>21372.328468716485</v>
      </c>
      <c r="G22" s="40">
        <v>649702.17356327875</v>
      </c>
      <c r="H22" s="40">
        <v>485136.510559257</v>
      </c>
      <c r="I22" s="40">
        <v>100733.88407027649</v>
      </c>
      <c r="J22" s="40">
        <v>262752.85711447312</v>
      </c>
      <c r="K22" s="40">
        <v>159674.70190121504</v>
      </c>
      <c r="L22" s="40">
        <v>542611.55700755748</v>
      </c>
      <c r="M22" s="40">
        <v>496293</v>
      </c>
      <c r="N22" s="40">
        <v>159218.53380052189</v>
      </c>
      <c r="O22" s="40">
        <v>38968.900645504909</v>
      </c>
      <c r="P22" s="40">
        <v>275758.14326713397</v>
      </c>
      <c r="Q22" s="40">
        <v>28289.308130261903</v>
      </c>
      <c r="R22" s="40">
        <v>641.88188665596249</v>
      </c>
      <c r="S22" s="41">
        <v>3948113</v>
      </c>
      <c r="T22" s="41">
        <v>404224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30</v>
      </c>
      <c r="C28" s="24">
        <v>76</v>
      </c>
      <c r="D28" s="24">
        <v>78</v>
      </c>
      <c r="E28" s="24">
        <v>336</v>
      </c>
      <c r="F28" s="24">
        <v>46</v>
      </c>
      <c r="G28" s="24">
        <v>164</v>
      </c>
      <c r="H28" s="24">
        <v>1030</v>
      </c>
      <c r="I28" s="24">
        <v>327</v>
      </c>
      <c r="J28" s="24">
        <v>222</v>
      </c>
      <c r="K28" s="24">
        <v>49</v>
      </c>
      <c r="L28" s="24">
        <v>835</v>
      </c>
      <c r="M28" s="24">
        <v>552</v>
      </c>
      <c r="N28" s="24">
        <v>641</v>
      </c>
      <c r="O28" s="24">
        <v>239</v>
      </c>
      <c r="P28" s="24">
        <v>305</v>
      </c>
      <c r="Q28" s="24">
        <v>19</v>
      </c>
      <c r="R28" s="24">
        <v>0</v>
      </c>
      <c r="S28" s="17">
        <v>4949</v>
      </c>
      <c r="T28" s="17">
        <v>2934</v>
      </c>
    </row>
    <row r="29" spans="1:20" ht="15.75" thickBot="1" x14ac:dyDescent="0.3">
      <c r="A29" s="15" t="s">
        <v>37</v>
      </c>
      <c r="B29" s="24">
        <v>41</v>
      </c>
      <c r="C29" s="24">
        <v>85</v>
      </c>
      <c r="D29" s="24">
        <v>763</v>
      </c>
      <c r="E29" s="24">
        <v>500</v>
      </c>
      <c r="F29" s="24">
        <v>100</v>
      </c>
      <c r="G29" s="24">
        <v>2063</v>
      </c>
      <c r="H29" s="24">
        <v>1425</v>
      </c>
      <c r="I29" s="24">
        <v>290</v>
      </c>
      <c r="J29" s="24">
        <v>990</v>
      </c>
      <c r="K29" s="24">
        <v>108</v>
      </c>
      <c r="L29" s="24">
        <v>1746</v>
      </c>
      <c r="M29" s="24">
        <v>1248</v>
      </c>
      <c r="N29" s="24">
        <v>1493</v>
      </c>
      <c r="O29" s="24">
        <v>148</v>
      </c>
      <c r="P29" s="24">
        <v>522</v>
      </c>
      <c r="Q29" s="24">
        <v>77</v>
      </c>
      <c r="R29" s="24">
        <v>0</v>
      </c>
      <c r="S29" s="17">
        <v>11599</v>
      </c>
      <c r="T29" s="17">
        <v>5540</v>
      </c>
    </row>
    <row r="30" spans="1:20" ht="15.75" thickBot="1" x14ac:dyDescent="0.3">
      <c r="A30" s="15" t="s">
        <v>38</v>
      </c>
      <c r="B30" s="24">
        <v>34</v>
      </c>
      <c r="C30" s="24">
        <v>91</v>
      </c>
      <c r="D30" s="24">
        <v>926</v>
      </c>
      <c r="E30" s="24">
        <v>1892</v>
      </c>
      <c r="F30" s="24">
        <v>403</v>
      </c>
      <c r="G30" s="24">
        <v>3279</v>
      </c>
      <c r="H30" s="24">
        <v>3036</v>
      </c>
      <c r="I30" s="24">
        <v>633</v>
      </c>
      <c r="J30" s="24">
        <v>1774</v>
      </c>
      <c r="K30" s="24">
        <v>302</v>
      </c>
      <c r="L30" s="24">
        <v>6902</v>
      </c>
      <c r="M30" s="24">
        <v>3875</v>
      </c>
      <c r="N30" s="24">
        <v>4491</v>
      </c>
      <c r="O30" s="24">
        <v>605</v>
      </c>
      <c r="P30" s="24">
        <v>3391</v>
      </c>
      <c r="Q30" s="24">
        <v>39</v>
      </c>
      <c r="R30" s="24">
        <v>0</v>
      </c>
      <c r="S30" s="17">
        <v>31673</v>
      </c>
      <c r="T30" s="17">
        <v>9572</v>
      </c>
    </row>
    <row r="31" spans="1:20" ht="15.75" thickBot="1" x14ac:dyDescent="0.3">
      <c r="A31" s="15" t="s">
        <v>39</v>
      </c>
      <c r="B31" s="24">
        <v>126</v>
      </c>
      <c r="C31" s="24">
        <v>115</v>
      </c>
      <c r="D31" s="24">
        <v>415</v>
      </c>
      <c r="E31" s="24">
        <v>305</v>
      </c>
      <c r="F31" s="24">
        <v>22</v>
      </c>
      <c r="G31" s="24">
        <v>972</v>
      </c>
      <c r="H31" s="24">
        <v>1037</v>
      </c>
      <c r="I31" s="24">
        <v>645</v>
      </c>
      <c r="J31" s="24">
        <v>505</v>
      </c>
      <c r="K31" s="24">
        <v>30</v>
      </c>
      <c r="L31" s="24">
        <v>1594</v>
      </c>
      <c r="M31" s="24">
        <v>1675</v>
      </c>
      <c r="N31" s="24">
        <v>590</v>
      </c>
      <c r="O31" s="24">
        <v>99</v>
      </c>
      <c r="P31" s="24">
        <v>551</v>
      </c>
      <c r="Q31" s="24">
        <v>14</v>
      </c>
      <c r="R31" s="24">
        <v>0</v>
      </c>
      <c r="S31" s="17">
        <v>8695</v>
      </c>
      <c r="T31" s="17">
        <v>1371</v>
      </c>
    </row>
    <row r="32" spans="1:20" ht="15.75" thickBot="1" x14ac:dyDescent="0.3">
      <c r="A32" s="15" t="s">
        <v>40</v>
      </c>
      <c r="B32" s="24">
        <v>876</v>
      </c>
      <c r="C32" s="24">
        <v>1</v>
      </c>
      <c r="D32" s="24">
        <v>1053</v>
      </c>
      <c r="E32" s="24">
        <v>589</v>
      </c>
      <c r="F32" s="24">
        <v>66</v>
      </c>
      <c r="G32" s="24">
        <v>755</v>
      </c>
      <c r="H32" s="24">
        <v>3543</v>
      </c>
      <c r="I32" s="24">
        <v>599</v>
      </c>
      <c r="J32" s="24">
        <v>1818</v>
      </c>
      <c r="K32" s="24">
        <v>87</v>
      </c>
      <c r="L32" s="24">
        <v>1737</v>
      </c>
      <c r="M32" s="24">
        <v>7236</v>
      </c>
      <c r="N32" s="24">
        <v>2788</v>
      </c>
      <c r="O32" s="24">
        <v>9138</v>
      </c>
      <c r="P32" s="24">
        <v>759</v>
      </c>
      <c r="Q32" s="24">
        <v>1</v>
      </c>
      <c r="R32" s="24">
        <v>0</v>
      </c>
      <c r="S32" s="17">
        <v>31046</v>
      </c>
      <c r="T32" s="17">
        <v>9661</v>
      </c>
    </row>
    <row r="33" spans="1:20" ht="15.75" thickBot="1" x14ac:dyDescent="0.3">
      <c r="A33" s="15" t="s">
        <v>41</v>
      </c>
      <c r="B33" s="24">
        <v>1399</v>
      </c>
      <c r="C33" s="24">
        <v>190</v>
      </c>
      <c r="D33" s="24">
        <v>624</v>
      </c>
      <c r="E33" s="24">
        <v>2661</v>
      </c>
      <c r="F33" s="24">
        <v>128</v>
      </c>
      <c r="G33" s="24">
        <v>3015</v>
      </c>
      <c r="H33" s="24">
        <v>5879</v>
      </c>
      <c r="I33" s="24">
        <v>385</v>
      </c>
      <c r="J33" s="24">
        <v>5711</v>
      </c>
      <c r="K33" s="24">
        <v>183</v>
      </c>
      <c r="L33" s="24">
        <v>5792</v>
      </c>
      <c r="M33" s="24">
        <v>8461</v>
      </c>
      <c r="N33" s="24">
        <v>5266</v>
      </c>
      <c r="O33" s="24">
        <v>826</v>
      </c>
      <c r="P33" s="24">
        <v>1153</v>
      </c>
      <c r="Q33" s="24">
        <v>490</v>
      </c>
      <c r="R33" s="24">
        <v>0</v>
      </c>
      <c r="S33" s="17">
        <v>42163</v>
      </c>
      <c r="T33" s="17">
        <v>19491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127</v>
      </c>
      <c r="E34" s="24">
        <v>837</v>
      </c>
      <c r="F34" s="24">
        <v>43</v>
      </c>
      <c r="G34" s="24">
        <v>463</v>
      </c>
      <c r="H34" s="24">
        <v>2368</v>
      </c>
      <c r="I34" s="24">
        <v>97</v>
      </c>
      <c r="J34" s="24">
        <v>578</v>
      </c>
      <c r="K34" s="24">
        <v>84</v>
      </c>
      <c r="L34" s="24">
        <v>7152</v>
      </c>
      <c r="M34" s="24">
        <v>1340</v>
      </c>
      <c r="N34" s="24">
        <v>6221</v>
      </c>
      <c r="O34" s="24">
        <v>862</v>
      </c>
      <c r="P34" s="24">
        <v>4721</v>
      </c>
      <c r="Q34" s="24">
        <v>16</v>
      </c>
      <c r="R34" s="24">
        <v>0</v>
      </c>
      <c r="S34" s="17">
        <v>25560</v>
      </c>
      <c r="T34" s="17">
        <v>7077</v>
      </c>
    </row>
    <row r="35" spans="1:20" ht="15.75" thickBot="1" x14ac:dyDescent="0.3">
      <c r="A35" s="15" t="s">
        <v>43</v>
      </c>
      <c r="B35" s="24">
        <v>11514</v>
      </c>
      <c r="C35" s="24">
        <v>7</v>
      </c>
      <c r="D35" s="24">
        <v>189</v>
      </c>
      <c r="E35" s="24">
        <v>6977</v>
      </c>
      <c r="F35" s="24">
        <v>465</v>
      </c>
      <c r="G35" s="24">
        <v>4488</v>
      </c>
      <c r="H35" s="24">
        <v>6917</v>
      </c>
      <c r="I35" s="24">
        <v>526</v>
      </c>
      <c r="J35" s="24">
        <v>2977</v>
      </c>
      <c r="K35" s="24">
        <v>366</v>
      </c>
      <c r="L35" s="24">
        <v>3997</v>
      </c>
      <c r="M35" s="24">
        <v>13727</v>
      </c>
      <c r="N35" s="24">
        <v>6007</v>
      </c>
      <c r="O35" s="24">
        <v>1223</v>
      </c>
      <c r="P35" s="24">
        <v>2694</v>
      </c>
      <c r="Q35" s="24">
        <v>34</v>
      </c>
      <c r="R35" s="24">
        <v>0</v>
      </c>
      <c r="S35" s="17">
        <v>62108</v>
      </c>
      <c r="T35" s="17">
        <v>13360</v>
      </c>
    </row>
    <row r="36" spans="1:20" ht="15.75" thickBot="1" x14ac:dyDescent="0.3">
      <c r="A36" s="15" t="s">
        <v>44</v>
      </c>
      <c r="B36" s="24">
        <v>1399</v>
      </c>
      <c r="C36" s="24">
        <v>8</v>
      </c>
      <c r="D36" s="24">
        <v>49</v>
      </c>
      <c r="E36" s="24">
        <v>1250</v>
      </c>
      <c r="F36" s="24">
        <v>179</v>
      </c>
      <c r="G36" s="24">
        <v>621</v>
      </c>
      <c r="H36" s="24">
        <v>2816</v>
      </c>
      <c r="I36" s="24">
        <v>359</v>
      </c>
      <c r="J36" s="24">
        <v>844</v>
      </c>
      <c r="K36" s="24">
        <v>83</v>
      </c>
      <c r="L36" s="24">
        <v>1357</v>
      </c>
      <c r="M36" s="24">
        <v>2933</v>
      </c>
      <c r="N36" s="24">
        <v>4011</v>
      </c>
      <c r="O36" s="24">
        <v>176</v>
      </c>
      <c r="P36" s="24">
        <v>650</v>
      </c>
      <c r="Q36" s="24">
        <v>10</v>
      </c>
      <c r="R36" s="24">
        <v>0</v>
      </c>
      <c r="S36" s="17">
        <v>16745</v>
      </c>
      <c r="T36" s="17">
        <v>11914</v>
      </c>
    </row>
    <row r="37" spans="1:20" ht="15.75" thickBot="1" x14ac:dyDescent="0.3">
      <c r="A37" s="15" t="s">
        <v>45</v>
      </c>
      <c r="B37" s="24">
        <v>5783</v>
      </c>
      <c r="C37" s="24">
        <v>273</v>
      </c>
      <c r="D37" s="24">
        <v>314</v>
      </c>
      <c r="E37" s="24">
        <v>10722</v>
      </c>
      <c r="F37" s="24">
        <v>532</v>
      </c>
      <c r="G37" s="24">
        <v>3381</v>
      </c>
      <c r="H37" s="24">
        <v>12191</v>
      </c>
      <c r="I37" s="24">
        <v>762</v>
      </c>
      <c r="J37" s="24">
        <v>5837</v>
      </c>
      <c r="K37" s="24">
        <v>510</v>
      </c>
      <c r="L37" s="24">
        <v>10001</v>
      </c>
      <c r="M37" s="24">
        <v>18177</v>
      </c>
      <c r="N37" s="24">
        <v>8548</v>
      </c>
      <c r="O37" s="24">
        <v>1833</v>
      </c>
      <c r="P37" s="24">
        <v>6461</v>
      </c>
      <c r="Q37" s="24">
        <v>109</v>
      </c>
      <c r="R37" s="24">
        <v>0</v>
      </c>
      <c r="S37" s="17">
        <v>85434</v>
      </c>
      <c r="T37" s="17">
        <v>23400</v>
      </c>
    </row>
    <row r="38" spans="1:20" ht="15.75" thickBot="1" x14ac:dyDescent="0.3">
      <c r="A38" s="15" t="s">
        <v>46</v>
      </c>
      <c r="B38" s="24">
        <v>1231</v>
      </c>
      <c r="C38" s="24">
        <v>26</v>
      </c>
      <c r="D38" s="24">
        <v>165</v>
      </c>
      <c r="E38" s="24">
        <v>1837</v>
      </c>
      <c r="F38" s="24">
        <v>92</v>
      </c>
      <c r="G38" s="24">
        <v>2061</v>
      </c>
      <c r="H38" s="24">
        <v>3686</v>
      </c>
      <c r="I38" s="24">
        <v>147</v>
      </c>
      <c r="J38" s="24">
        <v>2532</v>
      </c>
      <c r="K38" s="24">
        <v>95</v>
      </c>
      <c r="L38" s="24">
        <v>3122</v>
      </c>
      <c r="M38" s="24">
        <v>21520</v>
      </c>
      <c r="N38" s="24">
        <v>10695</v>
      </c>
      <c r="O38" s="24">
        <v>1656</v>
      </c>
      <c r="P38" s="24">
        <v>1529</v>
      </c>
      <c r="Q38" s="24">
        <v>44</v>
      </c>
      <c r="R38" s="24">
        <v>0</v>
      </c>
      <c r="S38" s="17">
        <v>50438</v>
      </c>
      <c r="T38" s="17">
        <v>15380</v>
      </c>
    </row>
    <row r="39" spans="1:20" ht="15.75" thickBot="1" x14ac:dyDescent="0.3">
      <c r="A39" s="15" t="s">
        <v>47</v>
      </c>
      <c r="B39" s="24">
        <v>1128</v>
      </c>
      <c r="C39" s="24">
        <v>116</v>
      </c>
      <c r="D39" s="24">
        <v>44</v>
      </c>
      <c r="E39" s="24">
        <v>2915</v>
      </c>
      <c r="F39" s="24">
        <v>180</v>
      </c>
      <c r="G39" s="24">
        <v>599</v>
      </c>
      <c r="H39" s="24">
        <v>2680</v>
      </c>
      <c r="I39" s="24">
        <v>113</v>
      </c>
      <c r="J39" s="24">
        <v>653</v>
      </c>
      <c r="K39" s="24">
        <v>89</v>
      </c>
      <c r="L39" s="24">
        <v>1075</v>
      </c>
      <c r="M39" s="24">
        <v>4151</v>
      </c>
      <c r="N39" s="24">
        <v>1394</v>
      </c>
      <c r="O39" s="24">
        <v>277</v>
      </c>
      <c r="P39" s="24">
        <v>345</v>
      </c>
      <c r="Q39" s="24">
        <v>12</v>
      </c>
      <c r="R39" s="24">
        <v>0</v>
      </c>
      <c r="S39" s="17">
        <v>15771</v>
      </c>
      <c r="T39" s="17">
        <v>4270</v>
      </c>
    </row>
    <row r="40" spans="1:20" ht="15.75" thickBot="1" x14ac:dyDescent="0.3">
      <c r="A40" s="15" t="s">
        <v>48</v>
      </c>
      <c r="B40" s="24">
        <v>2501</v>
      </c>
      <c r="C40" s="24">
        <v>2873</v>
      </c>
      <c r="D40" s="24">
        <v>191</v>
      </c>
      <c r="E40" s="24">
        <v>3921</v>
      </c>
      <c r="F40" s="24">
        <v>734</v>
      </c>
      <c r="G40" s="24">
        <v>1430</v>
      </c>
      <c r="H40" s="24">
        <v>8370</v>
      </c>
      <c r="I40" s="24">
        <v>1281</v>
      </c>
      <c r="J40" s="24">
        <v>5290</v>
      </c>
      <c r="K40" s="24">
        <v>180</v>
      </c>
      <c r="L40" s="24">
        <v>18373</v>
      </c>
      <c r="M40" s="24">
        <v>14387</v>
      </c>
      <c r="N40" s="24">
        <v>11532</v>
      </c>
      <c r="O40" s="24">
        <v>1385</v>
      </c>
      <c r="P40" s="24">
        <v>2283</v>
      </c>
      <c r="Q40" s="24">
        <v>62</v>
      </c>
      <c r="R40" s="24">
        <v>17</v>
      </c>
      <c r="S40" s="17">
        <v>74810</v>
      </c>
      <c r="T40" s="17">
        <v>14636</v>
      </c>
    </row>
    <row r="41" spans="1:20" ht="15.75" thickBot="1" x14ac:dyDescent="0.3">
      <c r="A41" s="15" t="s">
        <v>49</v>
      </c>
      <c r="B41" s="24">
        <v>4</v>
      </c>
      <c r="C41" s="24">
        <v>229</v>
      </c>
      <c r="D41" s="24">
        <v>10</v>
      </c>
      <c r="E41" s="24">
        <v>154</v>
      </c>
      <c r="F41" s="24">
        <v>16</v>
      </c>
      <c r="G41" s="24">
        <v>24</v>
      </c>
      <c r="H41" s="24">
        <v>516</v>
      </c>
      <c r="I41" s="24">
        <v>17</v>
      </c>
      <c r="J41" s="24">
        <v>248</v>
      </c>
      <c r="K41" s="24">
        <v>2</v>
      </c>
      <c r="L41" s="24">
        <v>911</v>
      </c>
      <c r="M41" s="24">
        <v>1733</v>
      </c>
      <c r="N41" s="24">
        <v>662</v>
      </c>
      <c r="O41" s="24">
        <v>181</v>
      </c>
      <c r="P41" s="24">
        <v>161</v>
      </c>
      <c r="Q41" s="24">
        <v>1</v>
      </c>
      <c r="R41" s="24">
        <v>19</v>
      </c>
      <c r="S41" s="17">
        <v>4888</v>
      </c>
      <c r="T41" s="17">
        <v>1199</v>
      </c>
    </row>
    <row r="42" spans="1:20" ht="15.75" thickBot="1" x14ac:dyDescent="0.3">
      <c r="A42" s="15" t="s">
        <v>50</v>
      </c>
      <c r="B42" s="24">
        <v>216</v>
      </c>
      <c r="C42" s="24">
        <v>79</v>
      </c>
      <c r="D42" s="24">
        <v>35</v>
      </c>
      <c r="E42" s="24">
        <v>432</v>
      </c>
      <c r="F42" s="24">
        <v>4</v>
      </c>
      <c r="G42" s="24">
        <v>142</v>
      </c>
      <c r="H42" s="24">
        <v>1137</v>
      </c>
      <c r="I42" s="24">
        <v>124</v>
      </c>
      <c r="J42" s="24">
        <v>207</v>
      </c>
      <c r="K42" s="24">
        <v>46</v>
      </c>
      <c r="L42" s="24">
        <v>3105</v>
      </c>
      <c r="M42" s="24">
        <v>982</v>
      </c>
      <c r="N42" s="24">
        <v>639</v>
      </c>
      <c r="O42" s="24">
        <v>334</v>
      </c>
      <c r="P42" s="24">
        <v>432</v>
      </c>
      <c r="Q42" s="24">
        <v>2</v>
      </c>
      <c r="R42" s="24">
        <v>7</v>
      </c>
      <c r="S42" s="17">
        <v>7923</v>
      </c>
      <c r="T42" s="17">
        <v>4019</v>
      </c>
    </row>
    <row r="43" spans="1:20" ht="15.75" thickBot="1" x14ac:dyDescent="0.3">
      <c r="A43" s="16" t="s">
        <v>51</v>
      </c>
      <c r="B43" s="24">
        <v>5886</v>
      </c>
      <c r="C43" s="24">
        <v>1330</v>
      </c>
      <c r="D43" s="24">
        <v>6628</v>
      </c>
      <c r="E43" s="24">
        <v>45661</v>
      </c>
      <c r="F43" s="24">
        <v>2057</v>
      </c>
      <c r="G43" s="24">
        <v>16135</v>
      </c>
      <c r="H43" s="24">
        <v>180471</v>
      </c>
      <c r="I43" s="24">
        <v>11068</v>
      </c>
      <c r="J43" s="24">
        <v>43935</v>
      </c>
      <c r="K43" s="24">
        <v>9402</v>
      </c>
      <c r="L43" s="24">
        <v>138999</v>
      </c>
      <c r="M43" s="24">
        <v>52935</v>
      </c>
      <c r="N43" s="24">
        <v>45619</v>
      </c>
      <c r="O43" s="24">
        <v>57444</v>
      </c>
      <c r="P43" s="24">
        <v>27964</v>
      </c>
      <c r="Q43" s="24">
        <v>1695</v>
      </c>
      <c r="R43" s="24">
        <v>5</v>
      </c>
      <c r="S43" s="17">
        <v>647234</v>
      </c>
      <c r="T43" s="17">
        <v>65190</v>
      </c>
    </row>
    <row r="44" spans="1:20" ht="15.75" thickBot="1" x14ac:dyDescent="0.3">
      <c r="A44" s="18" t="s">
        <v>52</v>
      </c>
      <c r="B44" s="17">
        <v>32812</v>
      </c>
      <c r="C44" s="17">
        <v>5506</v>
      </c>
      <c r="D44" s="17">
        <v>11611</v>
      </c>
      <c r="E44" s="17">
        <v>80989</v>
      </c>
      <c r="F44" s="17">
        <v>5067</v>
      </c>
      <c r="G44" s="17">
        <v>39592</v>
      </c>
      <c r="H44" s="17">
        <v>237102</v>
      </c>
      <c r="I44" s="17">
        <v>17373</v>
      </c>
      <c r="J44" s="17">
        <v>74121</v>
      </c>
      <c r="K44" s="17">
        <v>11616</v>
      </c>
      <c r="L44" s="17">
        <v>206698</v>
      </c>
      <c r="M44" s="17">
        <v>154932</v>
      </c>
      <c r="N44" s="17">
        <v>110597</v>
      </c>
      <c r="O44" s="17">
        <v>76426</v>
      </c>
      <c r="P44" s="17">
        <v>53921</v>
      </c>
      <c r="Q44" s="17">
        <v>2625</v>
      </c>
      <c r="R44" s="17">
        <v>48</v>
      </c>
      <c r="S44" s="17">
        <v>1121036</v>
      </c>
      <c r="T44" s="17">
        <v>209014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17</v>
      </c>
      <c r="C50" s="24">
        <v>28</v>
      </c>
      <c r="D50" s="24">
        <v>0</v>
      </c>
      <c r="E50" s="24">
        <v>8</v>
      </c>
      <c r="F50" s="24">
        <v>0</v>
      </c>
      <c r="G50" s="24">
        <v>0</v>
      </c>
      <c r="H50" s="24">
        <v>332</v>
      </c>
      <c r="I50" s="24">
        <v>53</v>
      </c>
      <c r="J50" s="24">
        <v>19</v>
      </c>
      <c r="K50" s="24">
        <v>0</v>
      </c>
      <c r="L50" s="24">
        <v>54</v>
      </c>
      <c r="M50" s="24">
        <v>0</v>
      </c>
      <c r="N50" s="24">
        <v>67</v>
      </c>
      <c r="O50" s="24">
        <v>0</v>
      </c>
      <c r="P50" s="24">
        <v>1</v>
      </c>
      <c r="Q50" s="24">
        <v>0</v>
      </c>
      <c r="R50" s="24">
        <v>9</v>
      </c>
      <c r="S50" s="17">
        <v>588</v>
      </c>
      <c r="T50" s="17">
        <v>254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283</v>
      </c>
      <c r="I51" s="24">
        <v>57</v>
      </c>
      <c r="J51" s="24">
        <v>372</v>
      </c>
      <c r="K51" s="24">
        <v>0</v>
      </c>
      <c r="L51" s="24">
        <v>31</v>
      </c>
      <c r="M51" s="24">
        <v>0</v>
      </c>
      <c r="N51" s="24">
        <v>153</v>
      </c>
      <c r="O51" s="24">
        <v>0</v>
      </c>
      <c r="P51" s="24">
        <v>78</v>
      </c>
      <c r="Q51" s="24">
        <v>0</v>
      </c>
      <c r="R51" s="24">
        <v>0</v>
      </c>
      <c r="S51" s="17">
        <v>1117</v>
      </c>
      <c r="T51" s="17">
        <v>349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95</v>
      </c>
      <c r="E52" s="24">
        <v>159</v>
      </c>
      <c r="F52" s="24">
        <v>164</v>
      </c>
      <c r="G52" s="24">
        <v>332</v>
      </c>
      <c r="H52" s="24">
        <v>599</v>
      </c>
      <c r="I52" s="24">
        <v>102</v>
      </c>
      <c r="J52" s="24">
        <v>182</v>
      </c>
      <c r="K52" s="24">
        <v>0</v>
      </c>
      <c r="L52" s="24">
        <v>536</v>
      </c>
      <c r="M52" s="24">
        <v>0</v>
      </c>
      <c r="N52" s="24">
        <v>27</v>
      </c>
      <c r="O52" s="24">
        <v>1</v>
      </c>
      <c r="P52" s="24">
        <v>21</v>
      </c>
      <c r="Q52" s="24">
        <v>0</v>
      </c>
      <c r="R52" s="24">
        <v>0</v>
      </c>
      <c r="S52" s="17">
        <v>2218</v>
      </c>
      <c r="T52" s="17">
        <v>761</v>
      </c>
    </row>
    <row r="53" spans="1:20" ht="15.75" thickBot="1" x14ac:dyDescent="0.3">
      <c r="A53" s="15" t="s">
        <v>39</v>
      </c>
      <c r="B53" s="24">
        <v>27</v>
      </c>
      <c r="C53" s="24">
        <v>0</v>
      </c>
      <c r="D53" s="24">
        <v>27</v>
      </c>
      <c r="E53" s="24">
        <v>198</v>
      </c>
      <c r="F53" s="24">
        <v>4</v>
      </c>
      <c r="G53" s="24">
        <v>0</v>
      </c>
      <c r="H53" s="24">
        <v>211</v>
      </c>
      <c r="I53" s="24">
        <v>78</v>
      </c>
      <c r="J53" s="24">
        <v>2306</v>
      </c>
      <c r="K53" s="24">
        <v>0</v>
      </c>
      <c r="L53" s="24">
        <v>83</v>
      </c>
      <c r="M53" s="24">
        <v>176</v>
      </c>
      <c r="N53" s="24">
        <v>247</v>
      </c>
      <c r="O53" s="24">
        <v>58</v>
      </c>
      <c r="P53" s="24">
        <v>60</v>
      </c>
      <c r="Q53" s="24">
        <v>0</v>
      </c>
      <c r="R53" s="24">
        <v>0</v>
      </c>
      <c r="S53" s="17">
        <v>3475</v>
      </c>
      <c r="T53" s="17">
        <v>223</v>
      </c>
    </row>
    <row r="54" spans="1:20" ht="15.75" thickBot="1" x14ac:dyDescent="0.3">
      <c r="A54" s="15" t="s">
        <v>40</v>
      </c>
      <c r="B54" s="24">
        <v>234</v>
      </c>
      <c r="C54" s="24">
        <v>0</v>
      </c>
      <c r="D54" s="24">
        <v>369</v>
      </c>
      <c r="E54" s="24">
        <v>22</v>
      </c>
      <c r="F54" s="24">
        <v>63</v>
      </c>
      <c r="G54" s="24">
        <v>36</v>
      </c>
      <c r="H54" s="24">
        <v>751</v>
      </c>
      <c r="I54" s="24">
        <v>15</v>
      </c>
      <c r="J54" s="24">
        <v>323</v>
      </c>
      <c r="K54" s="24">
        <v>4</v>
      </c>
      <c r="L54" s="24">
        <v>258</v>
      </c>
      <c r="M54" s="24">
        <v>0</v>
      </c>
      <c r="N54" s="24">
        <v>801</v>
      </c>
      <c r="O54" s="24">
        <v>4</v>
      </c>
      <c r="P54" s="24">
        <v>44</v>
      </c>
      <c r="Q54" s="24">
        <v>0</v>
      </c>
      <c r="R54" s="24">
        <v>0</v>
      </c>
      <c r="S54" s="17">
        <v>2924</v>
      </c>
      <c r="T54" s="17">
        <v>8525</v>
      </c>
    </row>
    <row r="55" spans="1:20" ht="15.75" thickBot="1" x14ac:dyDescent="0.3">
      <c r="A55" s="15" t="s">
        <v>41</v>
      </c>
      <c r="B55" s="24">
        <v>5921</v>
      </c>
      <c r="C55" s="24">
        <v>271</v>
      </c>
      <c r="D55" s="24">
        <v>898</v>
      </c>
      <c r="E55" s="24">
        <v>4886</v>
      </c>
      <c r="F55" s="24">
        <v>2693</v>
      </c>
      <c r="G55" s="24">
        <v>1885</v>
      </c>
      <c r="H55" s="24">
        <v>12093</v>
      </c>
      <c r="I55" s="24">
        <v>2793</v>
      </c>
      <c r="J55" s="24">
        <v>7443</v>
      </c>
      <c r="K55" s="24">
        <v>354</v>
      </c>
      <c r="L55" s="24">
        <v>7484</v>
      </c>
      <c r="M55" s="24">
        <v>7215</v>
      </c>
      <c r="N55" s="24">
        <v>10539</v>
      </c>
      <c r="O55" s="24">
        <v>8342</v>
      </c>
      <c r="P55" s="24">
        <v>4986</v>
      </c>
      <c r="Q55" s="24">
        <v>10</v>
      </c>
      <c r="R55" s="24">
        <v>4</v>
      </c>
      <c r="S55" s="17">
        <v>77817</v>
      </c>
      <c r="T55" s="17">
        <v>27432</v>
      </c>
    </row>
    <row r="56" spans="1:20" ht="15.75" thickBot="1" x14ac:dyDescent="0.3">
      <c r="A56" s="15" t="s">
        <v>42</v>
      </c>
      <c r="B56" s="24">
        <v>2760</v>
      </c>
      <c r="C56" s="24">
        <v>1</v>
      </c>
      <c r="D56" s="24">
        <v>57</v>
      </c>
      <c r="E56" s="24">
        <v>521</v>
      </c>
      <c r="F56" s="24">
        <v>58</v>
      </c>
      <c r="G56" s="24">
        <v>21</v>
      </c>
      <c r="H56" s="24">
        <v>2701</v>
      </c>
      <c r="I56" s="24">
        <v>122</v>
      </c>
      <c r="J56" s="24">
        <v>721</v>
      </c>
      <c r="K56" s="24">
        <v>29</v>
      </c>
      <c r="L56" s="24">
        <v>392</v>
      </c>
      <c r="M56" s="24">
        <v>1697</v>
      </c>
      <c r="N56" s="24">
        <v>1034</v>
      </c>
      <c r="O56" s="24">
        <v>236</v>
      </c>
      <c r="P56" s="24">
        <v>311</v>
      </c>
      <c r="Q56" s="24">
        <v>0</v>
      </c>
      <c r="R56" s="24">
        <v>0</v>
      </c>
      <c r="S56" s="17">
        <v>10661</v>
      </c>
      <c r="T56" s="17">
        <v>13426</v>
      </c>
    </row>
    <row r="57" spans="1:20" ht="15.75" thickBot="1" x14ac:dyDescent="0.3">
      <c r="A57" s="15" t="s">
        <v>43</v>
      </c>
      <c r="B57" s="24">
        <v>1126</v>
      </c>
      <c r="C57" s="24">
        <v>0</v>
      </c>
      <c r="D57" s="24">
        <v>4</v>
      </c>
      <c r="E57" s="24">
        <v>2547</v>
      </c>
      <c r="F57" s="24">
        <v>20</v>
      </c>
      <c r="G57" s="24">
        <v>216</v>
      </c>
      <c r="H57" s="24">
        <v>1531</v>
      </c>
      <c r="I57" s="24">
        <v>71</v>
      </c>
      <c r="J57" s="24">
        <v>1800</v>
      </c>
      <c r="K57" s="24">
        <v>9</v>
      </c>
      <c r="L57" s="24">
        <v>467</v>
      </c>
      <c r="M57" s="24">
        <v>0</v>
      </c>
      <c r="N57" s="24">
        <v>312</v>
      </c>
      <c r="O57" s="24">
        <v>13</v>
      </c>
      <c r="P57" s="24">
        <v>77</v>
      </c>
      <c r="Q57" s="24">
        <v>0</v>
      </c>
      <c r="R57" s="24">
        <v>0</v>
      </c>
      <c r="S57" s="17">
        <v>8193</v>
      </c>
      <c r="T57" s="17">
        <v>9504</v>
      </c>
    </row>
    <row r="58" spans="1:20" ht="15.75" thickBot="1" x14ac:dyDescent="0.3">
      <c r="A58" s="15" t="s">
        <v>44</v>
      </c>
      <c r="B58" s="24">
        <v>600</v>
      </c>
      <c r="C58" s="24">
        <v>0</v>
      </c>
      <c r="D58" s="24">
        <v>25</v>
      </c>
      <c r="E58" s="24">
        <v>550</v>
      </c>
      <c r="F58" s="24">
        <v>0</v>
      </c>
      <c r="G58" s="24">
        <v>27</v>
      </c>
      <c r="H58" s="24">
        <v>116</v>
      </c>
      <c r="I58" s="24">
        <v>15</v>
      </c>
      <c r="J58" s="24">
        <v>24</v>
      </c>
      <c r="K58" s="24">
        <v>58</v>
      </c>
      <c r="L58" s="24">
        <v>2846</v>
      </c>
      <c r="M58" s="24">
        <v>792</v>
      </c>
      <c r="N58" s="24">
        <v>3</v>
      </c>
      <c r="O58" s="24">
        <v>15</v>
      </c>
      <c r="P58" s="24">
        <v>368</v>
      </c>
      <c r="Q58" s="24">
        <v>0</v>
      </c>
      <c r="R58" s="24">
        <v>0</v>
      </c>
      <c r="S58" s="17">
        <v>5439</v>
      </c>
      <c r="T58" s="17">
        <v>0</v>
      </c>
    </row>
    <row r="59" spans="1:20" ht="15.75" thickBot="1" x14ac:dyDescent="0.3">
      <c r="A59" s="15" t="s">
        <v>45</v>
      </c>
      <c r="B59" s="24">
        <v>910</v>
      </c>
      <c r="C59" s="24">
        <v>62</v>
      </c>
      <c r="D59" s="24">
        <v>77</v>
      </c>
      <c r="E59" s="24">
        <v>3218</v>
      </c>
      <c r="F59" s="24">
        <v>172</v>
      </c>
      <c r="G59" s="24">
        <v>400</v>
      </c>
      <c r="H59" s="24">
        <v>1064</v>
      </c>
      <c r="I59" s="24">
        <v>323</v>
      </c>
      <c r="J59" s="24">
        <v>865</v>
      </c>
      <c r="K59" s="24">
        <v>0</v>
      </c>
      <c r="L59" s="24">
        <v>1746</v>
      </c>
      <c r="M59" s="24">
        <v>3068</v>
      </c>
      <c r="N59" s="24">
        <v>3221</v>
      </c>
      <c r="O59" s="24">
        <v>572</v>
      </c>
      <c r="P59" s="24">
        <v>318</v>
      </c>
      <c r="Q59" s="24">
        <v>0</v>
      </c>
      <c r="R59" s="24">
        <v>0</v>
      </c>
      <c r="S59" s="17">
        <v>16016</v>
      </c>
      <c r="T59" s="17">
        <v>18908</v>
      </c>
    </row>
    <row r="60" spans="1:20" ht="15.75" thickBot="1" x14ac:dyDescent="0.3">
      <c r="A60" s="15" t="s">
        <v>46</v>
      </c>
      <c r="B60" s="24">
        <v>1863</v>
      </c>
      <c r="C60" s="24">
        <v>15</v>
      </c>
      <c r="D60" s="24">
        <v>103</v>
      </c>
      <c r="E60" s="24">
        <v>912</v>
      </c>
      <c r="F60" s="24">
        <v>145</v>
      </c>
      <c r="G60" s="24">
        <v>1162</v>
      </c>
      <c r="H60" s="24">
        <v>1499</v>
      </c>
      <c r="I60" s="24">
        <v>137</v>
      </c>
      <c r="J60" s="24">
        <v>560</v>
      </c>
      <c r="K60" s="24">
        <v>10</v>
      </c>
      <c r="L60" s="24">
        <v>931</v>
      </c>
      <c r="M60" s="24">
        <v>1201</v>
      </c>
      <c r="N60" s="24">
        <v>1192</v>
      </c>
      <c r="O60" s="24">
        <v>26</v>
      </c>
      <c r="P60" s="24">
        <v>412</v>
      </c>
      <c r="Q60" s="24">
        <v>0</v>
      </c>
      <c r="R60" s="24">
        <v>10</v>
      </c>
      <c r="S60" s="17">
        <v>10178</v>
      </c>
      <c r="T60" s="17">
        <v>18894</v>
      </c>
    </row>
    <row r="61" spans="1:20" ht="15.75" thickBot="1" x14ac:dyDescent="0.3">
      <c r="A61" s="15" t="s">
        <v>47</v>
      </c>
      <c r="B61" s="24">
        <v>86</v>
      </c>
      <c r="C61" s="24">
        <v>0</v>
      </c>
      <c r="D61" s="24">
        <v>8</v>
      </c>
      <c r="E61" s="24">
        <v>22</v>
      </c>
      <c r="F61" s="24">
        <v>0</v>
      </c>
      <c r="G61" s="24">
        <v>53</v>
      </c>
      <c r="H61" s="24">
        <v>48</v>
      </c>
      <c r="I61" s="24">
        <v>95</v>
      </c>
      <c r="J61" s="24">
        <v>3</v>
      </c>
      <c r="K61" s="24">
        <v>0</v>
      </c>
      <c r="L61" s="24">
        <v>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17">
        <v>335</v>
      </c>
      <c r="T61" s="17">
        <v>7217</v>
      </c>
    </row>
    <row r="62" spans="1:20" ht="15.75" thickBot="1" x14ac:dyDescent="0.3">
      <c r="A62" s="15" t="s">
        <v>48</v>
      </c>
      <c r="B62" s="24">
        <v>340</v>
      </c>
      <c r="C62" s="24">
        <v>106</v>
      </c>
      <c r="D62" s="24">
        <v>5</v>
      </c>
      <c r="E62" s="24">
        <v>391</v>
      </c>
      <c r="F62" s="24">
        <v>46</v>
      </c>
      <c r="G62" s="24">
        <v>79</v>
      </c>
      <c r="H62" s="24">
        <v>376</v>
      </c>
      <c r="I62" s="24">
        <v>72</v>
      </c>
      <c r="J62" s="24">
        <v>281</v>
      </c>
      <c r="K62" s="24">
        <v>97</v>
      </c>
      <c r="L62" s="24">
        <v>103</v>
      </c>
      <c r="M62" s="24">
        <v>0</v>
      </c>
      <c r="N62" s="24">
        <v>140</v>
      </c>
      <c r="O62" s="24">
        <v>40</v>
      </c>
      <c r="P62" s="24">
        <v>107</v>
      </c>
      <c r="Q62" s="24">
        <v>0</v>
      </c>
      <c r="R62" s="24">
        <v>0</v>
      </c>
      <c r="S62" s="17">
        <v>2183</v>
      </c>
      <c r="T62" s="17">
        <v>7975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17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6</v>
      </c>
      <c r="F64" s="24">
        <v>0</v>
      </c>
      <c r="G64" s="24">
        <v>0</v>
      </c>
      <c r="H64" s="24">
        <v>36</v>
      </c>
      <c r="I64" s="24">
        <v>14</v>
      </c>
      <c r="J64" s="24">
        <v>11</v>
      </c>
      <c r="K64" s="24">
        <v>0</v>
      </c>
      <c r="L64" s="24">
        <v>9</v>
      </c>
      <c r="M64" s="24">
        <v>0</v>
      </c>
      <c r="N64" s="24">
        <v>6</v>
      </c>
      <c r="O64" s="24">
        <v>0</v>
      </c>
      <c r="P64" s="24">
        <v>4</v>
      </c>
      <c r="Q64" s="24">
        <v>0</v>
      </c>
      <c r="R64" s="24">
        <v>0</v>
      </c>
      <c r="S64" s="17">
        <v>86</v>
      </c>
      <c r="T64" s="17">
        <v>59</v>
      </c>
    </row>
    <row r="65" spans="1:20" ht="15.75" thickBot="1" x14ac:dyDescent="0.3">
      <c r="A65" s="16" t="s">
        <v>51</v>
      </c>
      <c r="B65" s="24">
        <v>7519</v>
      </c>
      <c r="C65" s="24">
        <v>39</v>
      </c>
      <c r="D65" s="24">
        <v>261</v>
      </c>
      <c r="E65" s="24">
        <v>40536</v>
      </c>
      <c r="F65" s="24">
        <v>647</v>
      </c>
      <c r="G65" s="24">
        <v>5665</v>
      </c>
      <c r="H65" s="24">
        <v>17373</v>
      </c>
      <c r="I65" s="24">
        <v>7660</v>
      </c>
      <c r="J65" s="24">
        <v>12424</v>
      </c>
      <c r="K65" s="24">
        <v>1923</v>
      </c>
      <c r="L65" s="24">
        <v>12207</v>
      </c>
      <c r="M65" s="24">
        <v>6425</v>
      </c>
      <c r="N65" s="24">
        <v>8481</v>
      </c>
      <c r="O65" s="24">
        <v>3521</v>
      </c>
      <c r="P65" s="24">
        <v>8041</v>
      </c>
      <c r="Q65" s="24">
        <v>0</v>
      </c>
      <c r="R65" s="24">
        <v>12</v>
      </c>
      <c r="S65" s="17">
        <v>132734</v>
      </c>
      <c r="T65" s="17">
        <v>42155</v>
      </c>
    </row>
    <row r="66" spans="1:20" ht="15.75" thickBot="1" x14ac:dyDescent="0.3">
      <c r="A66" s="18" t="s">
        <v>52</v>
      </c>
      <c r="B66" s="25">
        <v>21412</v>
      </c>
      <c r="C66" s="25">
        <v>522</v>
      </c>
      <c r="D66" s="25">
        <v>1929</v>
      </c>
      <c r="E66" s="25">
        <v>54110</v>
      </c>
      <c r="F66" s="25">
        <v>4012</v>
      </c>
      <c r="G66" s="25">
        <v>9876</v>
      </c>
      <c r="H66" s="25">
        <v>39013</v>
      </c>
      <c r="I66" s="25">
        <v>11607</v>
      </c>
      <c r="J66" s="25">
        <v>27334</v>
      </c>
      <c r="K66" s="25">
        <v>2484</v>
      </c>
      <c r="L66" s="25">
        <v>27156</v>
      </c>
      <c r="M66" s="25">
        <v>20574</v>
      </c>
      <c r="N66" s="25">
        <v>26223</v>
      </c>
      <c r="O66" s="25">
        <v>12831</v>
      </c>
      <c r="P66" s="25">
        <v>14836</v>
      </c>
      <c r="Q66" s="25">
        <v>10</v>
      </c>
      <c r="R66" s="25">
        <v>35</v>
      </c>
      <c r="S66" s="25">
        <v>273964</v>
      </c>
      <c r="T66" s="25">
        <v>155682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26</v>
      </c>
      <c r="C72" s="22">
        <v>232</v>
      </c>
      <c r="D72" s="22">
        <v>80</v>
      </c>
      <c r="E72" s="22">
        <v>0</v>
      </c>
      <c r="F72" s="22">
        <v>0</v>
      </c>
      <c r="G72" s="22">
        <v>63</v>
      </c>
      <c r="H72" s="22">
        <v>12</v>
      </c>
      <c r="I72" s="22">
        <v>3</v>
      </c>
      <c r="J72" s="22">
        <v>3</v>
      </c>
      <c r="K72" s="22">
        <v>0</v>
      </c>
      <c r="L72" s="22">
        <v>41</v>
      </c>
      <c r="M72" s="22">
        <v>30</v>
      </c>
      <c r="N72" s="22">
        <v>722</v>
      </c>
      <c r="O72" s="22">
        <v>0</v>
      </c>
      <c r="P72" s="22">
        <v>16867</v>
      </c>
      <c r="Q72" s="22">
        <v>422</v>
      </c>
      <c r="R72" s="22">
        <v>0</v>
      </c>
      <c r="S72" s="17">
        <v>18501</v>
      </c>
      <c r="T72" s="17">
        <v>11075</v>
      </c>
    </row>
    <row r="73" spans="1:20" ht="15.75" thickBot="1" x14ac:dyDescent="0.3">
      <c r="A73" s="15" t="s">
        <v>37</v>
      </c>
      <c r="B73" s="22">
        <v>10</v>
      </c>
      <c r="C73" s="22">
        <v>185</v>
      </c>
      <c r="D73" s="22">
        <v>755</v>
      </c>
      <c r="E73" s="22">
        <v>0</v>
      </c>
      <c r="F73" s="22">
        <v>98</v>
      </c>
      <c r="G73" s="22">
        <v>554</v>
      </c>
      <c r="H73" s="22">
        <v>353</v>
      </c>
      <c r="I73" s="22">
        <v>0</v>
      </c>
      <c r="J73" s="22">
        <v>27</v>
      </c>
      <c r="K73" s="22">
        <v>50</v>
      </c>
      <c r="L73" s="22">
        <v>2</v>
      </c>
      <c r="M73" s="22">
        <v>270</v>
      </c>
      <c r="N73" s="22">
        <v>1567</v>
      </c>
      <c r="O73" s="22">
        <v>0</v>
      </c>
      <c r="P73" s="22">
        <v>417</v>
      </c>
      <c r="Q73" s="22">
        <v>89</v>
      </c>
      <c r="R73" s="22">
        <v>0</v>
      </c>
      <c r="S73" s="17">
        <v>4377</v>
      </c>
      <c r="T73" s="17">
        <v>11634</v>
      </c>
    </row>
    <row r="74" spans="1:20" ht="15.75" thickBot="1" x14ac:dyDescent="0.3">
      <c r="A74" s="15" t="s">
        <v>38</v>
      </c>
      <c r="B74" s="22">
        <v>35</v>
      </c>
      <c r="C74" s="22">
        <v>57</v>
      </c>
      <c r="D74" s="22">
        <v>231</v>
      </c>
      <c r="E74" s="22">
        <v>0</v>
      </c>
      <c r="F74" s="22">
        <v>320</v>
      </c>
      <c r="G74" s="22">
        <v>161</v>
      </c>
      <c r="H74" s="22">
        <v>576</v>
      </c>
      <c r="I74" s="22">
        <v>9</v>
      </c>
      <c r="J74" s="22">
        <v>21</v>
      </c>
      <c r="K74" s="22">
        <v>0</v>
      </c>
      <c r="L74" s="22">
        <v>84</v>
      </c>
      <c r="M74" s="22">
        <v>358</v>
      </c>
      <c r="N74" s="22">
        <v>60</v>
      </c>
      <c r="O74" s="22">
        <v>0</v>
      </c>
      <c r="P74" s="22">
        <v>97</v>
      </c>
      <c r="Q74" s="22">
        <v>555</v>
      </c>
      <c r="R74" s="22">
        <v>0</v>
      </c>
      <c r="S74" s="17">
        <v>2564</v>
      </c>
      <c r="T74" s="17">
        <v>15114</v>
      </c>
    </row>
    <row r="75" spans="1:20" ht="15.75" thickBot="1" x14ac:dyDescent="0.3">
      <c r="A75" s="15" t="s">
        <v>39</v>
      </c>
      <c r="B75" s="22">
        <v>11</v>
      </c>
      <c r="C75" s="22">
        <v>809</v>
      </c>
      <c r="D75" s="22">
        <v>856</v>
      </c>
      <c r="E75" s="22">
        <v>0</v>
      </c>
      <c r="F75" s="22">
        <v>1064</v>
      </c>
      <c r="G75" s="22">
        <v>352</v>
      </c>
      <c r="H75" s="22">
        <v>85</v>
      </c>
      <c r="I75" s="22">
        <v>0</v>
      </c>
      <c r="J75" s="22">
        <v>0</v>
      </c>
      <c r="K75" s="22">
        <v>0</v>
      </c>
      <c r="L75" s="22">
        <v>139</v>
      </c>
      <c r="M75" s="22">
        <v>312</v>
      </c>
      <c r="N75" s="22">
        <v>227</v>
      </c>
      <c r="O75" s="22">
        <v>0</v>
      </c>
      <c r="P75" s="22">
        <v>2978</v>
      </c>
      <c r="Q75" s="22">
        <v>324</v>
      </c>
      <c r="R75" s="22">
        <v>0</v>
      </c>
      <c r="S75" s="17">
        <v>7157</v>
      </c>
      <c r="T75" s="17">
        <v>14764</v>
      </c>
    </row>
    <row r="76" spans="1:20" ht="15.75" thickBot="1" x14ac:dyDescent="0.3">
      <c r="A76" s="15" t="s">
        <v>40</v>
      </c>
      <c r="B76" s="22">
        <v>33</v>
      </c>
      <c r="C76" s="22">
        <v>794</v>
      </c>
      <c r="D76" s="22">
        <v>493</v>
      </c>
      <c r="E76" s="22">
        <v>58</v>
      </c>
      <c r="F76" s="22">
        <v>360</v>
      </c>
      <c r="G76" s="22">
        <v>452</v>
      </c>
      <c r="H76" s="22">
        <v>117</v>
      </c>
      <c r="I76" s="22">
        <v>0</v>
      </c>
      <c r="J76" s="22">
        <v>15</v>
      </c>
      <c r="K76" s="22">
        <v>5</v>
      </c>
      <c r="L76" s="22">
        <v>49</v>
      </c>
      <c r="M76" s="22">
        <v>405</v>
      </c>
      <c r="N76" s="22">
        <v>9453</v>
      </c>
      <c r="O76" s="22">
        <v>0</v>
      </c>
      <c r="P76" s="22">
        <v>719</v>
      </c>
      <c r="Q76" s="22">
        <v>516</v>
      </c>
      <c r="R76" s="22">
        <v>0</v>
      </c>
      <c r="S76" s="17">
        <v>13469</v>
      </c>
      <c r="T76" s="17">
        <v>37568</v>
      </c>
    </row>
    <row r="77" spans="1:20" ht="15.75" thickBot="1" x14ac:dyDescent="0.3">
      <c r="A77" s="15" t="s">
        <v>41</v>
      </c>
      <c r="B77" s="22">
        <v>20</v>
      </c>
      <c r="C77" s="22">
        <v>1170</v>
      </c>
      <c r="D77" s="22">
        <v>1258</v>
      </c>
      <c r="E77" s="22">
        <v>15</v>
      </c>
      <c r="F77" s="22">
        <v>251</v>
      </c>
      <c r="G77" s="22">
        <v>266</v>
      </c>
      <c r="H77" s="22">
        <v>2261</v>
      </c>
      <c r="I77" s="22">
        <v>0</v>
      </c>
      <c r="J77" s="22">
        <v>298</v>
      </c>
      <c r="K77" s="22">
        <v>165</v>
      </c>
      <c r="L77" s="22">
        <v>195</v>
      </c>
      <c r="M77" s="22">
        <v>405</v>
      </c>
      <c r="N77" s="22">
        <v>557</v>
      </c>
      <c r="O77" s="22">
        <v>0</v>
      </c>
      <c r="P77" s="22">
        <v>168</v>
      </c>
      <c r="Q77" s="22">
        <v>932</v>
      </c>
      <c r="R77" s="22">
        <v>0</v>
      </c>
      <c r="S77" s="17">
        <v>7961</v>
      </c>
      <c r="T77" s="17">
        <v>91407</v>
      </c>
    </row>
    <row r="78" spans="1:20" ht="15.75" thickBot="1" x14ac:dyDescent="0.3">
      <c r="A78" s="15" t="s">
        <v>42</v>
      </c>
      <c r="B78" s="22">
        <v>9</v>
      </c>
      <c r="C78" s="22">
        <v>1195</v>
      </c>
      <c r="D78" s="22">
        <v>573</v>
      </c>
      <c r="E78" s="22">
        <v>21</v>
      </c>
      <c r="F78" s="22">
        <v>123</v>
      </c>
      <c r="G78" s="22">
        <v>174</v>
      </c>
      <c r="H78" s="22">
        <v>112</v>
      </c>
      <c r="I78" s="22">
        <v>0</v>
      </c>
      <c r="J78" s="22">
        <v>22</v>
      </c>
      <c r="K78" s="22">
        <v>0</v>
      </c>
      <c r="L78" s="22">
        <v>10</v>
      </c>
      <c r="M78" s="22">
        <v>51</v>
      </c>
      <c r="N78" s="22">
        <v>1186</v>
      </c>
      <c r="O78" s="22">
        <v>0</v>
      </c>
      <c r="P78" s="22">
        <v>111</v>
      </c>
      <c r="Q78" s="22">
        <v>171</v>
      </c>
      <c r="R78" s="22">
        <v>0</v>
      </c>
      <c r="S78" s="17">
        <v>3758</v>
      </c>
      <c r="T78" s="17">
        <v>30483</v>
      </c>
    </row>
    <row r="79" spans="1:20" ht="15.75" thickBot="1" x14ac:dyDescent="0.3">
      <c r="A79" s="15" t="s">
        <v>43</v>
      </c>
      <c r="B79" s="22">
        <v>3692</v>
      </c>
      <c r="C79" s="22">
        <v>0</v>
      </c>
      <c r="D79" s="22">
        <v>894</v>
      </c>
      <c r="E79" s="22">
        <v>23</v>
      </c>
      <c r="F79" s="22">
        <v>104</v>
      </c>
      <c r="G79" s="22">
        <v>727</v>
      </c>
      <c r="H79" s="22">
        <v>104</v>
      </c>
      <c r="I79" s="22">
        <v>17</v>
      </c>
      <c r="J79" s="22">
        <v>96</v>
      </c>
      <c r="K79" s="22">
        <v>0</v>
      </c>
      <c r="L79" s="22">
        <v>114</v>
      </c>
      <c r="M79" s="22">
        <v>164</v>
      </c>
      <c r="N79" s="22">
        <v>2577</v>
      </c>
      <c r="O79" s="22">
        <v>0</v>
      </c>
      <c r="P79" s="22">
        <v>1016</v>
      </c>
      <c r="Q79" s="22">
        <v>723</v>
      </c>
      <c r="R79" s="22">
        <v>0</v>
      </c>
      <c r="S79" s="17">
        <v>10251</v>
      </c>
      <c r="T79" s="17">
        <v>52577</v>
      </c>
    </row>
    <row r="80" spans="1:20" ht="15.75" thickBot="1" x14ac:dyDescent="0.3">
      <c r="A80" s="15" t="s">
        <v>44</v>
      </c>
      <c r="B80" s="22">
        <v>108</v>
      </c>
      <c r="C80" s="22">
        <v>0</v>
      </c>
      <c r="D80" s="22">
        <v>26</v>
      </c>
      <c r="E80" s="22">
        <v>0</v>
      </c>
      <c r="F80" s="22">
        <v>24</v>
      </c>
      <c r="G80" s="22">
        <v>240</v>
      </c>
      <c r="H80" s="22">
        <v>11</v>
      </c>
      <c r="I80" s="22">
        <v>0</v>
      </c>
      <c r="J80" s="22">
        <v>0</v>
      </c>
      <c r="K80" s="22">
        <v>0</v>
      </c>
      <c r="L80" s="22">
        <v>110</v>
      </c>
      <c r="M80" s="22">
        <v>20</v>
      </c>
      <c r="N80" s="22">
        <v>0</v>
      </c>
      <c r="O80" s="22">
        <v>0</v>
      </c>
      <c r="P80" s="22">
        <v>1</v>
      </c>
      <c r="Q80" s="22">
        <v>91</v>
      </c>
      <c r="R80" s="22">
        <v>0</v>
      </c>
      <c r="S80" s="17">
        <v>631</v>
      </c>
      <c r="T80" s="17">
        <v>9142</v>
      </c>
    </row>
    <row r="81" spans="1:20" ht="15.75" thickBot="1" x14ac:dyDescent="0.3">
      <c r="A81" s="15" t="s">
        <v>45</v>
      </c>
      <c r="B81" s="22">
        <v>131</v>
      </c>
      <c r="C81" s="22">
        <v>2937</v>
      </c>
      <c r="D81" s="22">
        <v>6753</v>
      </c>
      <c r="E81" s="22">
        <v>92</v>
      </c>
      <c r="F81" s="22">
        <v>1226</v>
      </c>
      <c r="G81" s="22">
        <v>2442</v>
      </c>
      <c r="H81" s="22">
        <v>1949</v>
      </c>
      <c r="I81" s="22">
        <v>78</v>
      </c>
      <c r="J81" s="22">
        <v>4817</v>
      </c>
      <c r="K81" s="22">
        <v>339</v>
      </c>
      <c r="L81" s="22">
        <v>648</v>
      </c>
      <c r="M81" s="22">
        <v>2250</v>
      </c>
      <c r="N81" s="22">
        <v>17129</v>
      </c>
      <c r="O81" s="22">
        <v>0</v>
      </c>
      <c r="P81" s="22">
        <v>6374</v>
      </c>
      <c r="Q81" s="22">
        <v>1842</v>
      </c>
      <c r="R81" s="22">
        <v>0</v>
      </c>
      <c r="S81" s="17">
        <v>49007</v>
      </c>
      <c r="T81" s="17">
        <v>74923</v>
      </c>
    </row>
    <row r="82" spans="1:20" ht="15.75" thickBot="1" x14ac:dyDescent="0.3">
      <c r="A82" s="15" t="s">
        <v>46</v>
      </c>
      <c r="B82" s="22">
        <v>668</v>
      </c>
      <c r="C82" s="22">
        <v>0</v>
      </c>
      <c r="D82" s="22">
        <v>169</v>
      </c>
      <c r="E82" s="22">
        <v>28</v>
      </c>
      <c r="F82" s="22">
        <v>89</v>
      </c>
      <c r="G82" s="22">
        <v>926</v>
      </c>
      <c r="H82" s="22">
        <v>1698</v>
      </c>
      <c r="I82" s="22">
        <v>17</v>
      </c>
      <c r="J82" s="22">
        <v>17</v>
      </c>
      <c r="K82" s="22">
        <v>0</v>
      </c>
      <c r="L82" s="22">
        <v>179</v>
      </c>
      <c r="M82" s="22">
        <v>310</v>
      </c>
      <c r="N82" s="22">
        <v>13897</v>
      </c>
      <c r="O82" s="22">
        <v>0</v>
      </c>
      <c r="P82" s="22">
        <v>644</v>
      </c>
      <c r="Q82" s="22">
        <v>563</v>
      </c>
      <c r="R82" s="22">
        <v>0</v>
      </c>
      <c r="S82" s="17">
        <v>19205</v>
      </c>
      <c r="T82" s="17">
        <v>36434</v>
      </c>
    </row>
    <row r="83" spans="1:20" ht="15.75" thickBot="1" x14ac:dyDescent="0.3">
      <c r="A83" s="15" t="s">
        <v>47</v>
      </c>
      <c r="B83" s="22">
        <v>3</v>
      </c>
      <c r="C83" s="22">
        <v>662</v>
      </c>
      <c r="D83" s="22">
        <v>79</v>
      </c>
      <c r="E83" s="22">
        <v>4</v>
      </c>
      <c r="F83" s="22">
        <v>65</v>
      </c>
      <c r="G83" s="22">
        <v>293</v>
      </c>
      <c r="H83" s="22">
        <v>59</v>
      </c>
      <c r="I83" s="22">
        <v>5</v>
      </c>
      <c r="J83" s="22">
        <v>12</v>
      </c>
      <c r="K83" s="22">
        <v>18</v>
      </c>
      <c r="L83" s="22">
        <v>39</v>
      </c>
      <c r="M83" s="22">
        <v>198</v>
      </c>
      <c r="N83" s="22">
        <v>2626</v>
      </c>
      <c r="O83" s="22">
        <v>0</v>
      </c>
      <c r="P83" s="22">
        <v>144</v>
      </c>
      <c r="Q83" s="22">
        <v>242</v>
      </c>
      <c r="R83" s="22">
        <v>0</v>
      </c>
      <c r="S83" s="17">
        <v>4449</v>
      </c>
      <c r="T83" s="17">
        <v>15295</v>
      </c>
    </row>
    <row r="84" spans="1:20" ht="15.75" thickBot="1" x14ac:dyDescent="0.3">
      <c r="A84" s="15" t="s">
        <v>48</v>
      </c>
      <c r="B84" s="22">
        <v>7</v>
      </c>
      <c r="C84" s="22">
        <v>2752</v>
      </c>
      <c r="D84" s="22">
        <v>1271</v>
      </c>
      <c r="E84" s="22">
        <v>13</v>
      </c>
      <c r="F84" s="22">
        <v>209</v>
      </c>
      <c r="G84" s="22">
        <v>509</v>
      </c>
      <c r="H84" s="22">
        <v>852</v>
      </c>
      <c r="I84" s="22">
        <v>4</v>
      </c>
      <c r="J84" s="22">
        <v>24</v>
      </c>
      <c r="K84" s="22">
        <v>0</v>
      </c>
      <c r="L84" s="22">
        <v>200</v>
      </c>
      <c r="M84" s="22">
        <v>317</v>
      </c>
      <c r="N84" s="22">
        <v>18525</v>
      </c>
      <c r="O84" s="22">
        <v>0</v>
      </c>
      <c r="P84" s="22">
        <v>102</v>
      </c>
      <c r="Q84" s="22">
        <v>746</v>
      </c>
      <c r="R84" s="22">
        <v>0</v>
      </c>
      <c r="S84" s="17">
        <v>25531</v>
      </c>
      <c r="T84" s="17">
        <v>32137</v>
      </c>
    </row>
    <row r="85" spans="1:20" ht="15.75" thickBot="1" x14ac:dyDescent="0.3">
      <c r="A85" s="15" t="s">
        <v>49</v>
      </c>
      <c r="B85" s="22">
        <v>1666</v>
      </c>
      <c r="C85" s="22">
        <v>0</v>
      </c>
      <c r="D85" s="22">
        <v>127</v>
      </c>
      <c r="E85" s="22">
        <v>0</v>
      </c>
      <c r="F85" s="22">
        <v>0</v>
      </c>
      <c r="G85" s="22">
        <v>736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534</v>
      </c>
      <c r="O85" s="22">
        <v>0</v>
      </c>
      <c r="P85" s="22">
        <v>116</v>
      </c>
      <c r="Q85" s="22">
        <v>327</v>
      </c>
      <c r="R85" s="22">
        <v>0</v>
      </c>
      <c r="S85" s="17">
        <v>3557</v>
      </c>
      <c r="T85" s="17">
        <v>2224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5139</v>
      </c>
    </row>
    <row r="87" spans="1:20" ht="15.75" thickBot="1" x14ac:dyDescent="0.3">
      <c r="A87" s="16" t="s">
        <v>51</v>
      </c>
      <c r="B87" s="22">
        <v>39240</v>
      </c>
      <c r="C87" s="22">
        <v>0</v>
      </c>
      <c r="D87" s="22">
        <v>41189</v>
      </c>
      <c r="E87" s="22">
        <v>550</v>
      </c>
      <c r="F87" s="22">
        <v>7494</v>
      </c>
      <c r="G87" s="22">
        <v>51635</v>
      </c>
      <c r="H87" s="22">
        <v>13170</v>
      </c>
      <c r="I87" s="22">
        <v>6472</v>
      </c>
      <c r="J87" s="22">
        <v>16025</v>
      </c>
      <c r="K87" s="22">
        <v>3433</v>
      </c>
      <c r="L87" s="22">
        <v>18150</v>
      </c>
      <c r="M87" s="22">
        <v>50804</v>
      </c>
      <c r="N87" s="22">
        <v>29719</v>
      </c>
      <c r="O87" s="22">
        <v>0</v>
      </c>
      <c r="P87" s="22">
        <v>22950</v>
      </c>
      <c r="Q87" s="22">
        <v>28365</v>
      </c>
      <c r="R87" s="22">
        <v>40</v>
      </c>
      <c r="S87" s="17">
        <v>329236</v>
      </c>
      <c r="T87" s="17">
        <v>247287</v>
      </c>
    </row>
    <row r="88" spans="1:20" ht="15.75" thickBot="1" x14ac:dyDescent="0.3">
      <c r="A88" s="18" t="s">
        <v>52</v>
      </c>
      <c r="B88" s="17">
        <v>45659</v>
      </c>
      <c r="C88" s="17">
        <v>10793</v>
      </c>
      <c r="D88" s="17">
        <v>54754</v>
      </c>
      <c r="E88" s="17">
        <v>804</v>
      </c>
      <c r="F88" s="17">
        <v>11427</v>
      </c>
      <c r="G88" s="17">
        <v>59530</v>
      </c>
      <c r="H88" s="17">
        <v>21368</v>
      </c>
      <c r="I88" s="17">
        <v>6605</v>
      </c>
      <c r="J88" s="17">
        <v>21377</v>
      </c>
      <c r="K88" s="17">
        <v>4010</v>
      </c>
      <c r="L88" s="17">
        <v>19960</v>
      </c>
      <c r="M88" s="17">
        <v>55936</v>
      </c>
      <c r="N88" s="17">
        <v>98779</v>
      </c>
      <c r="O88" s="17">
        <v>0</v>
      </c>
      <c r="P88" s="17">
        <v>52706</v>
      </c>
      <c r="Q88" s="17">
        <v>35908</v>
      </c>
      <c r="R88" s="17">
        <v>40</v>
      </c>
      <c r="S88" s="17">
        <v>499656</v>
      </c>
      <c r="T88" s="17">
        <v>687203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1927.8532831133389</v>
      </c>
      <c r="C94" s="22">
        <f t="shared" ref="C94:R95" si="0">+C6+C28+C50+C72</f>
        <v>545.51651087311689</v>
      </c>
      <c r="D94" s="22">
        <f t="shared" si="0"/>
        <v>3169.7998438010536</v>
      </c>
      <c r="E94" s="22">
        <f t="shared" si="0"/>
        <v>5341.1494020056234</v>
      </c>
      <c r="F94" s="22">
        <f t="shared" si="0"/>
        <v>300.30969595633485</v>
      </c>
      <c r="G94" s="22">
        <f t="shared" si="0"/>
        <v>7025.5398513099599</v>
      </c>
      <c r="H94" s="22">
        <f t="shared" si="0"/>
        <v>6589.3355616045246</v>
      </c>
      <c r="I94" s="22">
        <f t="shared" si="0"/>
        <v>1641.5440066929982</v>
      </c>
      <c r="J94" s="22">
        <f t="shared" si="0"/>
        <v>3601.5923955825906</v>
      </c>
      <c r="K94" s="22">
        <f t="shared" si="0"/>
        <v>1412.5731886522376</v>
      </c>
      <c r="L94" s="22">
        <f t="shared" si="0"/>
        <v>4966.2633348978807</v>
      </c>
      <c r="M94" s="22">
        <f t="shared" si="0"/>
        <v>6576.0838255784411</v>
      </c>
      <c r="N94" s="22">
        <f t="shared" si="0"/>
        <v>3974.090356813178</v>
      </c>
      <c r="O94" s="22">
        <f t="shared" si="0"/>
        <v>529.43323231376883</v>
      </c>
      <c r="P94" s="22">
        <f t="shared" si="0"/>
        <v>20059.54148148165</v>
      </c>
      <c r="Q94" s="22">
        <f t="shared" si="0"/>
        <v>1203.9290878690047</v>
      </c>
      <c r="R94" s="22">
        <f t="shared" si="0"/>
        <v>10.444941454297357</v>
      </c>
      <c r="S94" s="17">
        <f>+SUM(B94:R94)</f>
        <v>68875</v>
      </c>
      <c r="T94" s="17">
        <f t="shared" ref="T94:T101" si="1">+T6+T28+T50+T72</f>
        <v>21074</v>
      </c>
    </row>
    <row r="95" spans="1:20" ht="15.75" thickBot="1" x14ac:dyDescent="0.3">
      <c r="A95" s="15" t="s">
        <v>37</v>
      </c>
      <c r="B95" s="22">
        <f>+B7+B29+B51+B73</f>
        <v>1090.0790395539752</v>
      </c>
      <c r="C95" s="22">
        <f t="shared" si="0"/>
        <v>302.05487030652148</v>
      </c>
      <c r="D95" s="22">
        <f t="shared" si="0"/>
        <v>9135.4603311964675</v>
      </c>
      <c r="E95" s="22">
        <f t="shared" si="0"/>
        <v>6674.0232924281727</v>
      </c>
      <c r="F95" s="22">
        <f t="shared" si="0"/>
        <v>623.14880617070617</v>
      </c>
      <c r="G95" s="22">
        <f t="shared" si="0"/>
        <v>13253.628428191962</v>
      </c>
      <c r="H95" s="22">
        <f t="shared" si="0"/>
        <v>13827.035388235225</v>
      </c>
      <c r="I95" s="22">
        <f t="shared" si="0"/>
        <v>2513.2343933459792</v>
      </c>
      <c r="J95" s="22">
        <f t="shared" si="0"/>
        <v>7630.5261120194991</v>
      </c>
      <c r="K95" s="22">
        <f t="shared" si="0"/>
        <v>2291.4414174731887</v>
      </c>
      <c r="L95" s="22">
        <f t="shared" si="0"/>
        <v>10784.942345000003</v>
      </c>
      <c r="M95" s="22">
        <f t="shared" si="0"/>
        <v>10373.918207736755</v>
      </c>
      <c r="N95" s="22">
        <f t="shared" si="0"/>
        <v>6540.9071110004115</v>
      </c>
      <c r="O95" s="22">
        <f t="shared" si="0"/>
        <v>488.79388431143906</v>
      </c>
      <c r="P95" s="22">
        <f t="shared" si="0"/>
        <v>5827.8666372863272</v>
      </c>
      <c r="Q95" s="22">
        <f t="shared" si="0"/>
        <v>1206.9397357433563</v>
      </c>
      <c r="R95" s="22">
        <f t="shared" si="0"/>
        <v>0</v>
      </c>
      <c r="S95" s="17">
        <f t="shared" ref="S95:S109" si="2">+SUM(B95:R95)</f>
        <v>92564</v>
      </c>
      <c r="T95" s="17">
        <f t="shared" si="1"/>
        <v>24620</v>
      </c>
    </row>
    <row r="96" spans="1:20" ht="15.75" thickBot="1" x14ac:dyDescent="0.3">
      <c r="A96" s="15" t="s">
        <v>38</v>
      </c>
      <c r="B96" s="22">
        <f t="shared" ref="B96:R109" si="3">+B8+B30+B52+B74</f>
        <v>1362.3129006531306</v>
      </c>
      <c r="C96" s="22">
        <f t="shared" si="3"/>
        <v>166.57818920585075</v>
      </c>
      <c r="D96" s="22">
        <f t="shared" si="3"/>
        <v>27335.39059940599</v>
      </c>
      <c r="E96" s="22">
        <f t="shared" si="3"/>
        <v>17673.321894078203</v>
      </c>
      <c r="F96" s="22">
        <f t="shared" si="3"/>
        <v>1366.9365544844777</v>
      </c>
      <c r="G96" s="22">
        <f t="shared" si="3"/>
        <v>27172.971010007059</v>
      </c>
      <c r="H96" s="22">
        <f t="shared" si="3"/>
        <v>22107.601889361096</v>
      </c>
      <c r="I96" s="22">
        <f t="shared" si="3"/>
        <v>4436.4151046628349</v>
      </c>
      <c r="J96" s="22">
        <f t="shared" si="3"/>
        <v>13793.308903333756</v>
      </c>
      <c r="K96" s="22">
        <f t="shared" si="3"/>
        <v>4238.0603151853993</v>
      </c>
      <c r="L96" s="22">
        <f t="shared" si="3"/>
        <v>29476.388048405664</v>
      </c>
      <c r="M96" s="22">
        <f t="shared" si="3"/>
        <v>23076.770615463014</v>
      </c>
      <c r="N96" s="22">
        <f t="shared" si="3"/>
        <v>9379.4942956912782</v>
      </c>
      <c r="O96" s="22">
        <f t="shared" si="3"/>
        <v>1197.4056897195821</v>
      </c>
      <c r="P96" s="22">
        <f t="shared" si="3"/>
        <v>13546.447286873547</v>
      </c>
      <c r="Q96" s="22">
        <f t="shared" si="3"/>
        <v>1428.4703318294626</v>
      </c>
      <c r="R96" s="22">
        <f t="shared" si="3"/>
        <v>20.126371639671639</v>
      </c>
      <c r="S96" s="17">
        <f t="shared" si="2"/>
        <v>197778</v>
      </c>
      <c r="T96" s="17">
        <f t="shared" si="1"/>
        <v>36123</v>
      </c>
    </row>
    <row r="97" spans="1:20" ht="15.75" thickBot="1" x14ac:dyDescent="0.3">
      <c r="A97" s="15" t="s">
        <v>39</v>
      </c>
      <c r="B97" s="22">
        <f t="shared" si="3"/>
        <v>4092.5149116483535</v>
      </c>
      <c r="C97" s="22">
        <f t="shared" si="3"/>
        <v>962.67801583901064</v>
      </c>
      <c r="D97" s="22">
        <f t="shared" si="3"/>
        <v>12777.37476821943</v>
      </c>
      <c r="E97" s="22">
        <f t="shared" si="3"/>
        <v>3825.7762741696179</v>
      </c>
      <c r="F97" s="22">
        <f t="shared" si="3"/>
        <v>1508.0200942600763</v>
      </c>
      <c r="G97" s="22">
        <f t="shared" si="3"/>
        <v>10076.295723570347</v>
      </c>
      <c r="H97" s="22">
        <f t="shared" si="3"/>
        <v>7031.4990162811537</v>
      </c>
      <c r="I97" s="22">
        <f t="shared" si="3"/>
        <v>1808.9596754799131</v>
      </c>
      <c r="J97" s="22">
        <f t="shared" si="3"/>
        <v>7594.8941080880113</v>
      </c>
      <c r="K97" s="22">
        <f t="shared" si="3"/>
        <v>1481.634281957867</v>
      </c>
      <c r="L97" s="22">
        <f t="shared" si="3"/>
        <v>10544.772795668254</v>
      </c>
      <c r="M97" s="22">
        <f t="shared" si="3"/>
        <v>10044.107621799983</v>
      </c>
      <c r="N97" s="22">
        <f t="shared" si="3"/>
        <v>2280.5909549361868</v>
      </c>
      <c r="O97" s="22">
        <f t="shared" si="3"/>
        <v>362.29100714551782</v>
      </c>
      <c r="P97" s="22">
        <f t="shared" si="3"/>
        <v>7527.9282236050094</v>
      </c>
      <c r="Q97" s="22">
        <f t="shared" si="3"/>
        <v>492.71206335604245</v>
      </c>
      <c r="R97" s="22">
        <f t="shared" si="3"/>
        <v>5.9504639752324007</v>
      </c>
      <c r="S97" s="17">
        <f t="shared" si="2"/>
        <v>82417.999999999971</v>
      </c>
      <c r="T97" s="17">
        <f t="shared" si="1"/>
        <v>21870</v>
      </c>
    </row>
    <row r="98" spans="1:20" ht="15.75" thickBot="1" x14ac:dyDescent="0.3">
      <c r="A98" s="15" t="s">
        <v>40</v>
      </c>
      <c r="B98" s="22">
        <f t="shared" si="3"/>
        <v>9243.5935510279633</v>
      </c>
      <c r="C98" s="22">
        <f t="shared" si="3"/>
        <v>1316.2755644430331</v>
      </c>
      <c r="D98" s="22">
        <f t="shared" si="3"/>
        <v>13802.380502643053</v>
      </c>
      <c r="E98" s="22">
        <f t="shared" si="3"/>
        <v>7771.5590681411632</v>
      </c>
      <c r="F98" s="22">
        <f t="shared" si="3"/>
        <v>1232.8587944393698</v>
      </c>
      <c r="G98" s="22">
        <f t="shared" si="3"/>
        <v>26086.160509268531</v>
      </c>
      <c r="H98" s="22">
        <f t="shared" si="3"/>
        <v>18294.449468416653</v>
      </c>
      <c r="I98" s="22">
        <f t="shared" si="3"/>
        <v>4689.4271401909855</v>
      </c>
      <c r="J98" s="22">
        <f t="shared" si="3"/>
        <v>8508.9561903470494</v>
      </c>
      <c r="K98" s="22">
        <f t="shared" si="3"/>
        <v>3272.4780951735252</v>
      </c>
      <c r="L98" s="22">
        <f t="shared" si="3"/>
        <v>18944.529250496027</v>
      </c>
      <c r="M98" s="22">
        <f t="shared" si="3"/>
        <v>23911.416309016506</v>
      </c>
      <c r="N98" s="22">
        <f t="shared" si="3"/>
        <v>19027.334855643421</v>
      </c>
      <c r="O98" s="22">
        <f t="shared" si="3"/>
        <v>9796.8255024408354</v>
      </c>
      <c r="P98" s="22">
        <f t="shared" si="3"/>
        <v>8172.2125039550601</v>
      </c>
      <c r="Q98" s="22">
        <f t="shared" si="3"/>
        <v>2204.324485456099</v>
      </c>
      <c r="R98" s="22">
        <f t="shared" si="3"/>
        <v>152.21820890072044</v>
      </c>
      <c r="S98" s="17">
        <f t="shared" si="2"/>
        <v>176426.99999999997</v>
      </c>
      <c r="T98" s="17">
        <f t="shared" si="1"/>
        <v>70654</v>
      </c>
    </row>
    <row r="99" spans="1:20" ht="15.75" thickBot="1" x14ac:dyDescent="0.3">
      <c r="A99" s="15" t="s">
        <v>41</v>
      </c>
      <c r="B99" s="22">
        <f t="shared" si="3"/>
        <v>24450.26347152016</v>
      </c>
      <c r="C99" s="22">
        <f t="shared" si="3"/>
        <v>2156.9655353469302</v>
      </c>
      <c r="D99" s="22">
        <f t="shared" si="3"/>
        <v>17593.920775496837</v>
      </c>
      <c r="E99" s="22">
        <f t="shared" si="3"/>
        <v>32401.398889762437</v>
      </c>
      <c r="F99" s="22">
        <f t="shared" si="3"/>
        <v>5417.7048151967592</v>
      </c>
      <c r="G99" s="22">
        <f t="shared" si="3"/>
        <v>73882.403608664812</v>
      </c>
      <c r="H99" s="22">
        <f t="shared" si="3"/>
        <v>56430.548521241486</v>
      </c>
      <c r="I99" s="22">
        <f t="shared" si="3"/>
        <v>12547.289600713804</v>
      </c>
      <c r="J99" s="22">
        <f t="shared" si="3"/>
        <v>41681.952844208477</v>
      </c>
      <c r="K99" s="22">
        <f t="shared" si="3"/>
        <v>11691.783495891417</v>
      </c>
      <c r="L99" s="22">
        <f t="shared" si="3"/>
        <v>60723.972008581943</v>
      </c>
      <c r="M99" s="22">
        <f t="shared" si="3"/>
        <v>57201.594170768003</v>
      </c>
      <c r="N99" s="22">
        <f t="shared" si="3"/>
        <v>33162.772497344951</v>
      </c>
      <c r="O99" s="22">
        <f t="shared" si="3"/>
        <v>12569.018300908927</v>
      </c>
      <c r="P99" s="22">
        <f t="shared" si="3"/>
        <v>30018.046379748674</v>
      </c>
      <c r="Q99" s="22">
        <f t="shared" si="3"/>
        <v>6855.7024818572518</v>
      </c>
      <c r="R99" s="22">
        <f t="shared" si="3"/>
        <v>49.662602747161138</v>
      </c>
      <c r="S99" s="17">
        <f t="shared" si="2"/>
        <v>478834.99999999994</v>
      </c>
      <c r="T99" s="17">
        <f t="shared" si="1"/>
        <v>195185</v>
      </c>
    </row>
    <row r="100" spans="1:20" ht="15.75" thickBot="1" x14ac:dyDescent="0.3">
      <c r="A100" s="15" t="s">
        <v>42</v>
      </c>
      <c r="B100" s="22">
        <f t="shared" si="3"/>
        <v>44271.304888168037</v>
      </c>
      <c r="C100" s="22">
        <f t="shared" si="3"/>
        <v>1612.0006756003361</v>
      </c>
      <c r="D100" s="22">
        <f t="shared" si="3"/>
        <v>11256.998311309657</v>
      </c>
      <c r="E100" s="22">
        <f t="shared" si="3"/>
        <v>27585.970758644373</v>
      </c>
      <c r="F100" s="22">
        <f t="shared" si="3"/>
        <v>1407.2406376421245</v>
      </c>
      <c r="G100" s="22">
        <f t="shared" si="3"/>
        <v>34161.656422653148</v>
      </c>
      <c r="H100" s="22">
        <f t="shared" si="3"/>
        <v>30298.985420729077</v>
      </c>
      <c r="I100" s="22">
        <f t="shared" si="3"/>
        <v>3145.9636825884127</v>
      </c>
      <c r="J100" s="22">
        <f t="shared" si="3"/>
        <v>11638.904646324012</v>
      </c>
      <c r="K100" s="22">
        <f t="shared" si="3"/>
        <v>5462.303846438449</v>
      </c>
      <c r="L100" s="22">
        <f t="shared" si="3"/>
        <v>28307.628417306558</v>
      </c>
      <c r="M100" s="22">
        <f t="shared" si="3"/>
        <v>28730.097681241867</v>
      </c>
      <c r="N100" s="22">
        <f t="shared" si="3"/>
        <v>14426.527119594526</v>
      </c>
      <c r="O100" s="22">
        <f t="shared" si="3"/>
        <v>2451.2368032208651</v>
      </c>
      <c r="P100" s="22">
        <f t="shared" si="3"/>
        <v>17691.052363074818</v>
      </c>
      <c r="Q100" s="22">
        <f t="shared" si="3"/>
        <v>638.078934406955</v>
      </c>
      <c r="R100" s="22">
        <f t="shared" si="3"/>
        <v>5.0493910567942724</v>
      </c>
      <c r="S100" s="17">
        <f t="shared" si="2"/>
        <v>263091.00000000006</v>
      </c>
      <c r="T100" s="17">
        <f t="shared" si="1"/>
        <v>84996</v>
      </c>
    </row>
    <row r="101" spans="1:20" ht="15.75" thickBot="1" x14ac:dyDescent="0.3">
      <c r="A101" s="15" t="s">
        <v>43</v>
      </c>
      <c r="B101" s="22">
        <f t="shared" si="3"/>
        <v>52306.281019682297</v>
      </c>
      <c r="C101" s="22">
        <f t="shared" si="3"/>
        <v>84.861860680168405</v>
      </c>
      <c r="D101" s="22">
        <f t="shared" si="3"/>
        <v>5879.7072027193426</v>
      </c>
      <c r="E101" s="22">
        <f t="shared" si="3"/>
        <v>27424.038972473096</v>
      </c>
      <c r="F101" s="22">
        <f t="shared" si="3"/>
        <v>2055.9882387240818</v>
      </c>
      <c r="G101" s="22">
        <f t="shared" si="3"/>
        <v>36670.527815537396</v>
      </c>
      <c r="H101" s="22">
        <f t="shared" si="3"/>
        <v>33064.993007714722</v>
      </c>
      <c r="I101" s="22">
        <f t="shared" si="3"/>
        <v>2672.0305447962692</v>
      </c>
      <c r="J101" s="22">
        <f t="shared" si="3"/>
        <v>14972.369045468151</v>
      </c>
      <c r="K101" s="22">
        <f t="shared" si="3"/>
        <v>6183.1187693452321</v>
      </c>
      <c r="L101" s="22">
        <f t="shared" si="3"/>
        <v>25029.789138146843</v>
      </c>
      <c r="M101" s="22">
        <f t="shared" si="3"/>
        <v>36126.652127023801</v>
      </c>
      <c r="N101" s="22">
        <f t="shared" si="3"/>
        <v>17165.61531948419</v>
      </c>
      <c r="O101" s="22">
        <f t="shared" si="3"/>
        <v>2032.3144842289948</v>
      </c>
      <c r="P101" s="22">
        <f t="shared" si="3"/>
        <v>15383.440275818657</v>
      </c>
      <c r="Q101" s="22">
        <f t="shared" si="3"/>
        <v>953.42423944315215</v>
      </c>
      <c r="R101" s="22">
        <f t="shared" si="3"/>
        <v>8.8479387136555001</v>
      </c>
      <c r="S101" s="17">
        <f t="shared" si="2"/>
        <v>278014.00000000006</v>
      </c>
      <c r="T101" s="17">
        <f t="shared" si="1"/>
        <v>98315</v>
      </c>
    </row>
    <row r="102" spans="1:20" ht="15.75" thickBot="1" x14ac:dyDescent="0.3">
      <c r="A102" s="15" t="s">
        <v>44</v>
      </c>
      <c r="B102" s="22">
        <f>+B14+B36+B58+B80</f>
        <v>11466.231695699535</v>
      </c>
      <c r="C102" s="22">
        <f t="shared" si="3"/>
        <v>65.10673648888708</v>
      </c>
      <c r="D102" s="22">
        <f t="shared" si="3"/>
        <v>2221.1691591288886</v>
      </c>
      <c r="E102" s="22">
        <f t="shared" si="3"/>
        <v>8057.081286657376</v>
      </c>
      <c r="F102" s="22">
        <f t="shared" si="3"/>
        <v>575.05904076093088</v>
      </c>
      <c r="G102" s="22">
        <f t="shared" si="3"/>
        <v>14363.675617606812</v>
      </c>
      <c r="H102" s="22">
        <f t="shared" si="3"/>
        <v>11110.561198285599</v>
      </c>
      <c r="I102" s="22">
        <f t="shared" si="3"/>
        <v>1287.7077838221931</v>
      </c>
      <c r="J102" s="22">
        <f t="shared" si="3"/>
        <v>5310.8608361562565</v>
      </c>
      <c r="K102" s="22">
        <f t="shared" si="3"/>
        <v>2093.6610238075136</v>
      </c>
      <c r="L102" s="22">
        <f t="shared" si="3"/>
        <v>11575.505950295055</v>
      </c>
      <c r="M102" s="22">
        <f t="shared" si="3"/>
        <v>12677.65950943096</v>
      </c>
      <c r="N102" s="22">
        <f t="shared" si="3"/>
        <v>8654.138653117865</v>
      </c>
      <c r="O102" s="22">
        <f t="shared" si="3"/>
        <v>559.59802642827106</v>
      </c>
      <c r="P102" s="22">
        <f t="shared" si="3"/>
        <v>4523.9259520054438</v>
      </c>
      <c r="Q102" s="22">
        <f t="shared" si="3"/>
        <v>229.05753030841345</v>
      </c>
      <c r="R102" s="22">
        <f t="shared" si="3"/>
        <v>0</v>
      </c>
      <c r="S102" s="17">
        <f t="shared" ref="S102:T109" si="4">+S14+S36+S58+S80</f>
        <v>94771.000000000015</v>
      </c>
      <c r="T102" s="17">
        <f t="shared" si="4"/>
        <v>28184</v>
      </c>
    </row>
    <row r="103" spans="1:20" ht="15.75" thickBot="1" x14ac:dyDescent="0.3">
      <c r="A103" s="15" t="s">
        <v>45</v>
      </c>
      <c r="B103" s="22">
        <f t="shared" si="3"/>
        <v>22159.126360592214</v>
      </c>
      <c r="C103" s="22">
        <f t="shared" si="3"/>
        <v>5755.0455800234222</v>
      </c>
      <c r="D103" s="22">
        <f t="shared" si="3"/>
        <v>12207.003276566746</v>
      </c>
      <c r="E103" s="22">
        <f t="shared" si="3"/>
        <v>39784.056352313441</v>
      </c>
      <c r="F103" s="22">
        <f t="shared" si="3"/>
        <v>3857.7653448283108</v>
      </c>
      <c r="G103" s="22">
        <f t="shared" si="3"/>
        <v>67988.75880308263</v>
      </c>
      <c r="H103" s="22">
        <f t="shared" si="3"/>
        <v>40712.092259761412</v>
      </c>
      <c r="I103" s="22">
        <f t="shared" si="3"/>
        <v>4122.0000673335171</v>
      </c>
      <c r="J103" s="22">
        <f t="shared" si="3"/>
        <v>32457.816928167675</v>
      </c>
      <c r="K103" s="22">
        <f t="shared" si="3"/>
        <v>7848.9359837685615</v>
      </c>
      <c r="L103" s="22">
        <f t="shared" si="3"/>
        <v>42697.06151402001</v>
      </c>
      <c r="M103" s="22">
        <f t="shared" si="3"/>
        <v>58966.426086198335</v>
      </c>
      <c r="N103" s="22">
        <f t="shared" si="3"/>
        <v>44658.192632277955</v>
      </c>
      <c r="O103" s="22">
        <f t="shared" si="3"/>
        <v>6661.6495657544383</v>
      </c>
      <c r="P103" s="22">
        <f t="shared" si="3"/>
        <v>29871.088455795129</v>
      </c>
      <c r="Q103" s="22">
        <f t="shared" si="3"/>
        <v>2400.0136672736749</v>
      </c>
      <c r="R103" s="22">
        <f t="shared" si="3"/>
        <v>14.967122242455831</v>
      </c>
      <c r="S103" s="17">
        <f t="shared" si="2"/>
        <v>422161.99999999994</v>
      </c>
      <c r="T103" s="17">
        <f t="shared" si="4"/>
        <v>151005</v>
      </c>
    </row>
    <row r="104" spans="1:20" ht="15.75" thickBot="1" x14ac:dyDescent="0.3">
      <c r="A104" s="15" t="s">
        <v>46</v>
      </c>
      <c r="B104" s="22">
        <f t="shared" si="3"/>
        <v>11313.617749320576</v>
      </c>
      <c r="C104" s="22">
        <f t="shared" si="3"/>
        <v>819.7027199299398</v>
      </c>
      <c r="D104" s="22">
        <f t="shared" si="3"/>
        <v>3727.6538037039381</v>
      </c>
      <c r="E104" s="22">
        <f t="shared" si="3"/>
        <v>17472.262986677863</v>
      </c>
      <c r="F104" s="22">
        <f t="shared" si="3"/>
        <v>1617.6308158837915</v>
      </c>
      <c r="G104" s="22">
        <f t="shared" si="3"/>
        <v>31674.130911523549</v>
      </c>
      <c r="H104" s="22">
        <f t="shared" si="3"/>
        <v>24295.258346433413</v>
      </c>
      <c r="I104" s="22">
        <f t="shared" si="3"/>
        <v>3400.5753917211296</v>
      </c>
      <c r="J104" s="22">
        <f t="shared" si="3"/>
        <v>10101.98318937084</v>
      </c>
      <c r="K104" s="22">
        <f t="shared" si="3"/>
        <v>4228.6329496289945</v>
      </c>
      <c r="L104" s="22">
        <f t="shared" si="3"/>
        <v>14889.858667041106</v>
      </c>
      <c r="M104" s="22">
        <f t="shared" si="3"/>
        <v>38825.144106348649</v>
      </c>
      <c r="N104" s="22">
        <f t="shared" si="3"/>
        <v>35573.541653119231</v>
      </c>
      <c r="O104" s="22">
        <f t="shared" si="3"/>
        <v>2489.4808639273506</v>
      </c>
      <c r="P104" s="22">
        <f t="shared" si="3"/>
        <v>9166.6250134078473</v>
      </c>
      <c r="Q104" s="22">
        <f t="shared" si="3"/>
        <v>1031.9008319617715</v>
      </c>
      <c r="R104" s="22">
        <f t="shared" si="3"/>
        <v>10</v>
      </c>
      <c r="S104" s="17">
        <f t="shared" si="2"/>
        <v>210637.99999999997</v>
      </c>
      <c r="T104" s="17">
        <f t="shared" si="4"/>
        <v>85122</v>
      </c>
    </row>
    <row r="105" spans="1:20" ht="15.75" thickBot="1" x14ac:dyDescent="0.3">
      <c r="A105" s="15" t="s">
        <v>47</v>
      </c>
      <c r="B105" s="22">
        <f t="shared" si="3"/>
        <v>8197.5355799791396</v>
      </c>
      <c r="C105" s="22">
        <f t="shared" si="3"/>
        <v>1469.032698531202</v>
      </c>
      <c r="D105" s="22">
        <f t="shared" si="3"/>
        <v>1759.9212721893675</v>
      </c>
      <c r="E105" s="22">
        <f t="shared" si="3"/>
        <v>9832.9049050786634</v>
      </c>
      <c r="F105" s="22">
        <f t="shared" si="3"/>
        <v>547.94087494851271</v>
      </c>
      <c r="G105" s="22">
        <f t="shared" si="3"/>
        <v>10857.921373568595</v>
      </c>
      <c r="H105" s="22">
        <f t="shared" si="3"/>
        <v>9461.114978764328</v>
      </c>
      <c r="I105" s="22">
        <f t="shared" si="3"/>
        <v>2153.4591179134459</v>
      </c>
      <c r="J105" s="22">
        <f t="shared" si="3"/>
        <v>4733.7531075015595</v>
      </c>
      <c r="K105" s="22">
        <f t="shared" si="3"/>
        <v>2025.9666909745313</v>
      </c>
      <c r="L105" s="22">
        <f t="shared" si="3"/>
        <v>7625.1755632530094</v>
      </c>
      <c r="M105" s="22">
        <f t="shared" si="3"/>
        <v>12686.634343557473</v>
      </c>
      <c r="N105" s="22">
        <f t="shared" si="3"/>
        <v>9140.3148559709771</v>
      </c>
      <c r="O105" s="22">
        <f t="shared" si="3"/>
        <v>1267.4235005078549</v>
      </c>
      <c r="P105" s="22">
        <f t="shared" si="3"/>
        <v>4286.0125244404844</v>
      </c>
      <c r="Q105" s="22">
        <f t="shared" si="3"/>
        <v>345.70102160603631</v>
      </c>
      <c r="R105" s="22">
        <f t="shared" si="3"/>
        <v>8.1875912148246677</v>
      </c>
      <c r="S105" s="17">
        <f t="shared" si="2"/>
        <v>86399</v>
      </c>
      <c r="T105" s="17">
        <f t="shared" si="4"/>
        <v>40523</v>
      </c>
    </row>
    <row r="106" spans="1:20" ht="15.75" thickBot="1" x14ac:dyDescent="0.3">
      <c r="A106" s="15" t="s">
        <v>48</v>
      </c>
      <c r="B106" s="22">
        <f t="shared" si="3"/>
        <v>11897.158172939602</v>
      </c>
      <c r="C106" s="22">
        <f t="shared" si="3"/>
        <v>21958.333912539987</v>
      </c>
      <c r="D106" s="22">
        <f t="shared" si="3"/>
        <v>4565.9700180197888</v>
      </c>
      <c r="E106" s="22">
        <f t="shared" si="3"/>
        <v>21554.941859546387</v>
      </c>
      <c r="F106" s="22">
        <f t="shared" si="3"/>
        <v>1898.8045667876277</v>
      </c>
      <c r="G106" s="22">
        <f t="shared" si="3"/>
        <v>23550.870015582957</v>
      </c>
      <c r="H106" s="22">
        <f t="shared" si="3"/>
        <v>31353.76384842983</v>
      </c>
      <c r="I106" s="22">
        <f t="shared" si="3"/>
        <v>4421.1687504377478</v>
      </c>
      <c r="J106" s="22">
        <f t="shared" si="3"/>
        <v>17386.829499048028</v>
      </c>
      <c r="K106" s="22">
        <f t="shared" si="3"/>
        <v>6440.9673700666335</v>
      </c>
      <c r="L106" s="22">
        <f t="shared" si="3"/>
        <v>35221.516930432932</v>
      </c>
      <c r="M106" s="22">
        <f t="shared" si="3"/>
        <v>33977.269834981489</v>
      </c>
      <c r="N106" s="22">
        <f t="shared" si="3"/>
        <v>36027.869523209964</v>
      </c>
      <c r="O106" s="22">
        <f t="shared" si="3"/>
        <v>2833.6227354635403</v>
      </c>
      <c r="P106" s="22">
        <f t="shared" si="3"/>
        <v>10145.793063221601</v>
      </c>
      <c r="Q106" s="22">
        <f t="shared" si="3"/>
        <v>960.46269607370084</v>
      </c>
      <c r="R106" s="22">
        <f t="shared" si="3"/>
        <v>18.6572032181924</v>
      </c>
      <c r="S106" s="17">
        <f t="shared" si="2"/>
        <v>264214</v>
      </c>
      <c r="T106" s="17">
        <f t="shared" si="4"/>
        <v>70346</v>
      </c>
    </row>
    <row r="107" spans="1:20" ht="15.75" thickBot="1" x14ac:dyDescent="0.3">
      <c r="A107" s="15" t="s">
        <v>49</v>
      </c>
      <c r="B107" s="22">
        <f t="shared" si="3"/>
        <v>2788.8562683376872</v>
      </c>
      <c r="C107" s="22">
        <f t="shared" si="3"/>
        <v>1289.5742843849835</v>
      </c>
      <c r="D107" s="22">
        <f t="shared" si="3"/>
        <v>1166.2350357605121</v>
      </c>
      <c r="E107" s="22">
        <f t="shared" si="3"/>
        <v>1538.5634949847329</v>
      </c>
      <c r="F107" s="22">
        <f t="shared" si="3"/>
        <v>355.09517936118516</v>
      </c>
      <c r="G107" s="22">
        <f t="shared" si="3"/>
        <v>3613.3371292589622</v>
      </c>
      <c r="H107" s="22">
        <f t="shared" si="3"/>
        <v>3002.6043390957875</v>
      </c>
      <c r="I107" s="22">
        <f t="shared" si="3"/>
        <v>233.44373150713949</v>
      </c>
      <c r="J107" s="22">
        <f t="shared" si="3"/>
        <v>1549.0297423561965</v>
      </c>
      <c r="K107" s="22">
        <f t="shared" si="3"/>
        <v>734.86494714995501</v>
      </c>
      <c r="L107" s="22">
        <f t="shared" si="3"/>
        <v>3000.8093201454958</v>
      </c>
      <c r="M107" s="22">
        <f t="shared" si="3"/>
        <v>4188.8500315747951</v>
      </c>
      <c r="N107" s="22">
        <f t="shared" si="3"/>
        <v>2421.2744363286974</v>
      </c>
      <c r="O107" s="22">
        <f t="shared" si="3"/>
        <v>321.68842547964067</v>
      </c>
      <c r="P107" s="22">
        <f t="shared" si="3"/>
        <v>1742.1662387491101</v>
      </c>
      <c r="Q107" s="22">
        <f t="shared" si="3"/>
        <v>331.60739552511899</v>
      </c>
      <c r="R107" s="22">
        <f t="shared" si="3"/>
        <v>19</v>
      </c>
      <c r="S107" s="17">
        <f t="shared" si="2"/>
        <v>28297.000000000004</v>
      </c>
      <c r="T107" s="17">
        <f t="shared" si="4"/>
        <v>6456</v>
      </c>
    </row>
    <row r="108" spans="1:20" ht="15.75" thickBot="1" x14ac:dyDescent="0.3">
      <c r="A108" s="15" t="s">
        <v>50</v>
      </c>
      <c r="B108" s="22">
        <f t="shared" si="3"/>
        <v>1682.4675757931045</v>
      </c>
      <c r="C108" s="22">
        <f t="shared" si="3"/>
        <v>2493.8644420160135</v>
      </c>
      <c r="D108" s="22">
        <f t="shared" si="3"/>
        <v>3409.5967289507507</v>
      </c>
      <c r="E108" s="22">
        <f t="shared" si="3"/>
        <v>6314.7858934875112</v>
      </c>
      <c r="F108" s="22">
        <f t="shared" si="3"/>
        <v>435.58564784291764</v>
      </c>
      <c r="G108" s="22">
        <f t="shared" si="3"/>
        <v>8464.2979544651334</v>
      </c>
      <c r="H108" s="22">
        <f t="shared" si="3"/>
        <v>7981.8093742377805</v>
      </c>
      <c r="I108" s="22">
        <f t="shared" si="3"/>
        <v>3091.9266714229261</v>
      </c>
      <c r="J108" s="22">
        <f t="shared" si="3"/>
        <v>6180.0114640245847</v>
      </c>
      <c r="K108" s="22">
        <f t="shared" si="3"/>
        <v>1337.8181307516127</v>
      </c>
      <c r="L108" s="22">
        <f t="shared" si="3"/>
        <v>8596.1453205572179</v>
      </c>
      <c r="M108" s="22">
        <f t="shared" si="3"/>
        <v>6994.5689566434885</v>
      </c>
      <c r="N108" s="22">
        <f t="shared" si="3"/>
        <v>2368.4037785945302</v>
      </c>
      <c r="O108" s="22">
        <f t="shared" si="3"/>
        <v>693.37481960460843</v>
      </c>
      <c r="P108" s="22">
        <f t="shared" si="3"/>
        <v>2896.9466336731211</v>
      </c>
      <c r="Q108" s="22">
        <f t="shared" si="3"/>
        <v>8.7172863477496918</v>
      </c>
      <c r="R108" s="22">
        <f t="shared" si="3"/>
        <v>8.6793215869374229</v>
      </c>
      <c r="S108" s="17">
        <f t="shared" si="2"/>
        <v>62958.999999999993</v>
      </c>
      <c r="T108" s="17">
        <f t="shared" si="4"/>
        <v>16429</v>
      </c>
    </row>
    <row r="109" spans="1:20" ht="15.75" thickBot="1" x14ac:dyDescent="0.3">
      <c r="A109" s="16" t="s">
        <v>51</v>
      </c>
      <c r="B109" s="22">
        <f t="shared" si="3"/>
        <v>100994.8375305238</v>
      </c>
      <c r="C109" s="22">
        <f t="shared" si="3"/>
        <v>3860.6010856273788</v>
      </c>
      <c r="D109" s="22">
        <f t="shared" si="3"/>
        <v>79444.042698905949</v>
      </c>
      <c r="E109" s="22">
        <f t="shared" si="3"/>
        <v>251053.53324629058</v>
      </c>
      <c r="F109" s="22">
        <f t="shared" si="3"/>
        <v>18678.239361429278</v>
      </c>
      <c r="G109" s="22">
        <f t="shared" si="3"/>
        <v>369857.99838898692</v>
      </c>
      <c r="H109" s="22">
        <f t="shared" si="3"/>
        <v>467057.85794066492</v>
      </c>
      <c r="I109" s="22">
        <f t="shared" si="3"/>
        <v>84153.738407647194</v>
      </c>
      <c r="J109" s="22">
        <f t="shared" si="3"/>
        <v>198442.06810247642</v>
      </c>
      <c r="K109" s="22">
        <f t="shared" si="3"/>
        <v>117040.46139494992</v>
      </c>
      <c r="L109" s="22">
        <f t="shared" si="3"/>
        <v>484041.19840330951</v>
      </c>
      <c r="M109" s="22">
        <f t="shared" si="3"/>
        <v>363377.80657263641</v>
      </c>
      <c r="N109" s="22">
        <f t="shared" si="3"/>
        <v>150016.46575739456</v>
      </c>
      <c r="O109" s="22">
        <f t="shared" si="3"/>
        <v>83971.743804049271</v>
      </c>
      <c r="P109" s="22">
        <f t="shared" si="3"/>
        <v>216362.05023399749</v>
      </c>
      <c r="Q109" s="22">
        <f t="shared" si="3"/>
        <v>46541.266341204115</v>
      </c>
      <c r="R109" s="22">
        <f t="shared" si="3"/>
        <v>433.09072990601942</v>
      </c>
      <c r="S109" s="17">
        <f t="shared" si="2"/>
        <v>3035327</v>
      </c>
      <c r="T109" s="17">
        <f t="shared" si="4"/>
        <v>505221</v>
      </c>
    </row>
    <row r="110" spans="1:20" ht="15.75" thickBot="1" x14ac:dyDescent="0.3">
      <c r="A110" s="18" t="s">
        <v>52</v>
      </c>
      <c r="B110" s="17">
        <f>+SUM(B94:B109)</f>
        <v>309244.03399855294</v>
      </c>
      <c r="C110" s="17">
        <f t="shared" ref="C110:R110" si="5">+SUM(C94:C109)</f>
        <v>44858.192681836779</v>
      </c>
      <c r="D110" s="17">
        <f t="shared" si="5"/>
        <v>209452.62432801776</v>
      </c>
      <c r="E110" s="17">
        <f t="shared" si="5"/>
        <v>484305.36857673922</v>
      </c>
      <c r="F110" s="17">
        <f t="shared" si="5"/>
        <v>41878.328468716485</v>
      </c>
      <c r="G110" s="17">
        <f t="shared" si="5"/>
        <v>758700.17356327875</v>
      </c>
      <c r="H110" s="17">
        <f t="shared" si="5"/>
        <v>782619.510559257</v>
      </c>
      <c r="I110" s="17">
        <f t="shared" si="5"/>
        <v>136318.88407027649</v>
      </c>
      <c r="J110" s="17">
        <f t="shared" si="5"/>
        <v>385584.85711447307</v>
      </c>
      <c r="K110" s="17">
        <f t="shared" si="5"/>
        <v>177784.70190121504</v>
      </c>
      <c r="L110" s="17">
        <f t="shared" si="5"/>
        <v>796425.55700755748</v>
      </c>
      <c r="M110" s="17">
        <f t="shared" si="5"/>
        <v>727735</v>
      </c>
      <c r="N110" s="17">
        <f t="shared" si="5"/>
        <v>394817.53380052192</v>
      </c>
      <c r="O110" s="17">
        <f t="shared" si="5"/>
        <v>128225.90064550489</v>
      </c>
      <c r="P110" s="17">
        <f t="shared" si="5"/>
        <v>397221.14326713397</v>
      </c>
      <c r="Q110" s="17">
        <f t="shared" si="5"/>
        <v>66832.308130261896</v>
      </c>
      <c r="R110" s="17">
        <f t="shared" si="5"/>
        <v>764.88188665596249</v>
      </c>
      <c r="S110" s="17">
        <f>+SUM(B110:R110)</f>
        <v>5842768.9999999991</v>
      </c>
      <c r="T110" s="17">
        <f>+SUM(T94:T109)</f>
        <v>1456123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  <vt:lpstr>Sep-24</vt:lpstr>
      <vt:lpstr>Oct-24</vt:lpstr>
      <vt:lpstr>Nov-24</vt:lpstr>
      <vt:lpstr>Dic-24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2025-02-21T11:37:56Z</dcterms:modified>
  <cp:category/>
  <cp:contentStatus/>
</cp:coreProperties>
</file>